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Jobs" state="visible" r:id="rId5"/>
  </sheets>
  <calcPr calcId="171027" fullCalcOnLoad="1"/>
</workbook>
</file>

<file path=xl/sharedStrings.xml><?xml version="1.0" encoding="utf-8"?>
<sst xmlns="http://schemas.openxmlformats.org/spreadsheetml/2006/main" count="34" uniqueCount="34">
  <si>
    <t>JOB PROFITABILITY TRACKER</t>
  </si>
  <si>
    <t>Helm Advisory  ·  helm-advisory.com</t>
  </si>
  <si>
    <t>What this is</t>
  </si>
  <si>
    <t>Most service businesses know what they quoted. Fewer know what each job actually earned, and almost none can see the pattern: which jobs, customers, or estimators quietly give margin back between the quote and the final invoice. This tracker measures that slippage per job, in points and in dollars, and totals what it costs across the book.</t>
  </si>
  <si>
    <t>Yellow cells are inputs. Everything else calculates. One working tab: Jobs.</t>
  </si>
  <si>
    <t>How to use it (an hour to load, minutes to maintain)</t>
  </si>
  <si>
    <t>1.  Enter each job: quoted price, quoted cost, change orders (added price), and actual cost to date. Up to 80 jobs; add closed jobs from the last year for the pattern, not just open ones.</t>
  </si>
  <si>
    <t>2.  Read the slippage columns. Points show the margin quality; dollars show what it cost. Anything past five points slips into red automatically.</t>
  </si>
  <si>
    <t>3.  Read the summary. The book's total slippage is the gap between the margin you quoted and the margin you kept. It is usually the size of a good hire.</t>
  </si>
  <si>
    <t>4.  Then find the pattern. Sort by customer, by job type, by estimator. Slippage concentrates, and where it concentrates is either an estimating problem, a change-order discipline problem, or a customer who has learned to shop the extras.</t>
  </si>
  <si>
    <t>The two leaks this catches</t>
  </si>
  <si>
    <t>Unpriced change orders: scope grows, the invoice does not. If change orders are consistently near zero while actual costs run over, the work is being given away.</t>
  </si>
  <si>
    <t>Estimate drift: quotes built on last year's labor rates and material costs. The fix is a live cost book, and the proof it pays is on this page. If the slippage total is real money, start a conversation at helm-advisory.com.</t>
  </si>
  <si>
    <t>JOB PROFITABILITY</t>
  </si>
  <si>
    <t>Yellow cells are inputs. Slippage compares the margin you kept against the margin you quoted, at the job's final price.</t>
  </si>
  <si>
    <t>Jobs entered</t>
  </si>
  <si>
    <t>Total final price</t>
  </si>
  <si>
    <t>Margin you quoted (at final prices)</t>
  </si>
  <si>
    <t>Margin you actually kept</t>
  </si>
  <si>
    <t>TOTAL SLIPPAGE</t>
  </si>
  <si>
    <t>Jobs slipping more than 5 points</t>
  </si>
  <si>
    <t>Job</t>
  </si>
  <si>
    <t>Customer</t>
  </si>
  <si>
    <t>Quoted price</t>
  </si>
  <si>
    <t>Quoted cost</t>
  </si>
  <si>
    <t>Change orders (added price)</t>
  </si>
  <si>
    <t>Actual cost to date</t>
  </si>
  <si>
    <t>Status</t>
  </si>
  <si>
    <t>Final price</t>
  </si>
  <si>
    <t>Quoted margin %</t>
  </si>
  <si>
    <t>Actual margin $</t>
  </si>
  <si>
    <t>Slippage (pts)</t>
  </si>
  <si>
    <t>Slippage $</t>
  </si>
  <si>
    <t>exp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</si>
</sst>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Red]($#,##0)"/>
    <numFmt numFmtId="165" formatCode="0.0%"/>
    <numFmt numFmtId="166" formatCode="+0.0%;[Red]-0.0%"/>
    <numFmt numFmtId="167" formatCode="+$#,##0;[Red]-$#,##0"/>
  </numFmts>
  <fonts count="10" x14ac:knownFonts="1">
    <font>
      <color theme="1"/>
      <family val="2"/>
      <scheme val="minor"/>
      <sz val="11"/>
      <name val="Calibri"/>
    </font>
    <font>
      <b/>
      <color rgb="FFFFFFFF"/>
      <sz val="18"/>
      <name val="Calibri"/>
    </font>
    <font>
      <color rgb="FF5A6B7A"/>
      <sz val="10"/>
      <name val="Calibri"/>
    </font>
    <font>
      <b/>
      <color rgb="FF042C53"/>
      <sz val="13"/>
      <name val="Calibri"/>
    </font>
    <font>
      <color rgb="FF1F2D3A"/>
      <sz val="11"/>
      <name val="Calibri"/>
    </font>
    <font>
      <b/>
      <color rgb="FFFFFFFF"/>
      <sz val="14"/>
      <name val="Calibri"/>
    </font>
    <font>
      <i/>
      <color rgb="FF5A6B7A"/>
      <sz val="9"/>
      <name val="Calibri"/>
    </font>
    <font>
      <b/>
      <color rgb="FF042C53"/>
      <sz val="11"/>
      <name val="Calibri"/>
    </font>
    <font>
      <b/>
      <color rgb="FF8C2B18"/>
      <sz val="11"/>
      <name val="Calibri"/>
    </font>
    <font>
      <b/>
      <color rgb="FF042C53"/>
      <sz val="10"/>
      <name val="Calibri"/>
    </font>
  </fonts>
  <fills count="6">
    <fill>
      <patternFill patternType="none"/>
    </fill>
    <fill>
      <patternFill patternType="gray125"/>
    </fill>
    <fill>
      <patternFill patternType="solid">
        <fgColor rgb="FF042C53"/>
      </patternFill>
    </fill>
    <fill>
      <patternFill patternType="solid">
        <fgColor rgb="FFFFE1B8"/>
      </patternFill>
    </fill>
    <fill>
      <patternFill patternType="solid">
        <fgColor rgb="FFEAF2FA"/>
      </patternFill>
    </fill>
    <fill>
      <patternFill patternType="solid">
        <fgColor rgb="FFFFF2CC"/>
      </patternFill>
    </fill>
  </fills>
  <borders count="4">
    <border>
      <left/>
      <right/>
      <top/>
      <bottom/>
      <diagonal/>
    </border>
    <border>
      <left/>
      <right/>
      <top style="thin">
        <color rgb="FF042C53"/>
      </top>
      <bottom/>
      <diagonal/>
    </border>
    <border>
      <left/>
      <right/>
      <top/>
      <bottom style="thin">
        <color rgb="FF042C53"/>
      </bottom>
      <diagonal/>
    </border>
    <border>
      <left style="thin">
        <color rgb="FFC9D4DE"/>
      </left>
      <right style="thin">
        <color rgb="FFC9D4DE"/>
      </right>
      <top style="thin">
        <color rgb="FFC9D4DE"/>
      </top>
      <bottom style="thin">
        <color rgb="FFC9D4DE"/>
      </bottom>
      <diagonal/>
    </border>
  </borders>
  <cellStyleXfs count="1">
    <xf numFmtId="0" fontId="0" fillId="0" borderId="0"/>
  </cellStyleXfs>
  <cellXfs count="20">
    <xf numFmtId="0" fontId="0" fillId="0" borderId="0" xfId="0"/>
    <xf numFmtId="0" fontId="1" fillId="2" borderId="0" xfId="0" applyFont="1" applyFill="1" applyAlignment="1">
      <alignment vertical="center" indent="1"/>
    </xf>
    <xf numFmtId="0" fontId="2" fillId="0" borderId="0" xfId="0" applyFont="1"/>
    <xf numFmtId="0" fontId="3" fillId="0" borderId="0" xfId="0" applyFont="1"/>
    <xf numFmtId="0" fontId="4" fillId="0" borderId="0" xfId="0" applyFont="1" applyAlignment="1">
      <alignment vertical="top" wrapText="1"/>
    </xf>
    <xf numFmtId="0" fontId="5" fillId="2" borderId="0" xfId="0" applyFont="1" applyFill="1" applyAlignment="1">
      <alignment vertical="center" indent="1"/>
    </xf>
    <xf numFmtId="0" fontId="6" fillId="0" borderId="0" xfId="0" applyFont="1" applyAlignment="1">
      <alignment vertical="center" indent="1"/>
    </xf>
    <xf numFmtId="0" fontId="7" fillId="0" borderId="0" xfId="0" applyFont="1" applyAlignment="1">
      <alignment vertical="center" indent="1"/>
    </xf>
    <xf numFmtId="3" fontId="7" fillId="0" borderId="0" xfId="0" applyNumberFormat="1" applyFont="1"/>
    <xf numFmtId="164" fontId="7" fillId="0" borderId="0" xfId="0" applyNumberFormat="1" applyFont="1"/>
    <xf numFmtId="0" fontId="8" fillId="3" borderId="1" xfId="0" applyFont="1" applyFill="1" applyBorder="1" applyAlignment="1">
      <alignment vertical="center" indent="1"/>
    </xf>
    <xf numFmtId="164" fontId="8" fillId="3" borderId="1" xfId="0" applyNumberFormat="1" applyFont="1" applyFill="1" applyBorder="1"/>
    <xf numFmtId="0" fontId="9" fillId="4" borderId="2" xfId="0" applyFont="1" applyFill="1" applyBorder="1" applyAlignment="1">
      <alignment vertical="center" wrapText="1"/>
    </xf>
    <xf numFmtId="0" fontId="0" fillId="5" borderId="3" xfId="0" applyFill="1" applyBorder="1"/>
    <xf numFmtId="164" fontId="0" fillId="5" borderId="3" xfId="0" applyNumberFormat="1" applyFill="1" applyBorder="1"/>
    <xf numFmtId="0" fontId="0" fillId="5" borderId="3" xfId="0" applyFill="1" applyBorder="1" applyAlignment="1">
      <alignment horizontal="center"/>
    </xf>
    <xf numFmtId="164" fontId="0" fillId="0" borderId="0" xfId="0" applyNumberFormat="1"/>
    <xf numFmtId="165" fontId="0" fillId="0" borderId="0" xfId="0" applyNumberFormat="1" applyAlignment="1">
      <alignment horizontal="center"/>
    </xf>
    <xf numFmtId="166" fontId="0" fillId="0" borderId="0" xfId="0" applyNumberFormat="1" applyAlignment="1">
      <alignment horizontal="center"/>
    </xf>
    <xf numFmtId="167" fontId="0" fillId="0" borderId="0" xfId="0" applyNumberFormat="1"/>
  </cellXfs>
  <cellStyles count="1">
    <cellStyle name="Normal" xfId="0" builtinId="0"/>
  </cellStyles>
  <dxfs count="1">
    <dxf>
      <font>
        <b/>
        <color rgb="FF8C2B18"/>
      </font>
      <fill>
        <patternFill patternType="solid">
          <bgColor rgb="FFF8D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owGridLines="0"/>
  </sheetViews>
  <sheetFormatPr defaultRowHeight="15" outlineLevelRow="0" outlineLevelCol="0" x14ac:dyDescent="55"/>
  <cols>
    <col min="1" max="1" width="3" customWidth="1"/>
    <col min="2" max="2" width="96" customWidth="1"/>
  </cols>
  <sheetData>
    <row r="1" ht="34" customHeight="1" spans="1:3" x14ac:dyDescent="0.25">
      <c r="A1" s="1" t="s">
        <v>0</v>
      </c>
      <c r="B1" s="1"/>
      <c r="C1" s="1"/>
    </row>
    <row r="2" spans="2:2" x14ac:dyDescent="0.25">
      <c r="B2" s="2" t="s">
        <v>1</v>
      </c>
    </row>
    <row r="4" spans="2:2" x14ac:dyDescent="0.25">
      <c r="B4" s="3" t="s">
        <v>2</v>
      </c>
    </row>
    <row r="5" ht="42" customHeight="1" spans="2:2" x14ac:dyDescent="0.25">
      <c r="B5" s="4" t="s">
        <v>3</v>
      </c>
    </row>
    <row r="6" ht="17" customHeight="1" spans="2:2" x14ac:dyDescent="0.25">
      <c r="B6" s="4" t="s">
        <v>4</v>
      </c>
    </row>
    <row r="8" spans="2:2" x14ac:dyDescent="0.25">
      <c r="B8" s="3" t="s">
        <v>5</v>
      </c>
    </row>
    <row r="9" ht="42" customHeight="1" spans="2:2" x14ac:dyDescent="0.25">
      <c r="B9" s="4" t="s">
        <v>6</v>
      </c>
    </row>
    <row r="10" ht="42" customHeight="1" spans="2:2" x14ac:dyDescent="0.25">
      <c r="B10" s="4" t="s">
        <v>7</v>
      </c>
    </row>
    <row r="11" ht="42" customHeight="1" spans="2:2" x14ac:dyDescent="0.25">
      <c r="B11" s="4" t="s">
        <v>8</v>
      </c>
    </row>
    <row r="12" ht="42" customHeight="1" spans="2:2" x14ac:dyDescent="0.25">
      <c r="B12" s="4" t="s">
        <v>9</v>
      </c>
    </row>
    <row r="14" spans="2:2" x14ac:dyDescent="0.25">
      <c r="B14" s="3" t="s">
        <v>10</v>
      </c>
    </row>
    <row r="15" ht="42" customHeight="1" spans="2:2" x14ac:dyDescent="0.25">
      <c r="B15" s="4" t="s">
        <v>11</v>
      </c>
    </row>
    <row r="16" ht="42" customHeight="1" spans="2:2" x14ac:dyDescent="0.25">
      <c r="B16" s="4" t="s">
        <v>12</v>
      </c>
    </row>
  </sheetData>
  <mergeCells count="1">
    <mergeCell ref="A1:C1"/>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workbookViewId="0" showGridLines="0">
      <pane ySplit="11" topLeftCell="A12" activePane="bottomLeft" state="frozen"/>
      <selection pane="bottomLeft"/>
    </sheetView>
  </sheetViews>
  <sheetFormatPr defaultRowHeight="15" outlineLevelRow="0" outlineLevelCol="0" x14ac:dyDescent="55"/>
  <cols>
    <col min="1" max="1" width="22" customWidth="1"/>
    <col min="2" max="2" width="18" customWidth="1"/>
    <col min="3" max="7" width="13" customWidth="1"/>
    <col min="8" max="8" width="12" customWidth="1"/>
    <col min="9" max="9" width="13" customWidth="1"/>
    <col min="10" max="11" width="12" customWidth="1"/>
    <col min="12" max="12" width="13" customWidth="1"/>
    <col min="13" max="13" width="12" hidden="1" customWidth="1"/>
  </cols>
  <sheetData>
    <row r="1" ht="26" customHeight="1" spans="1:12" x14ac:dyDescent="0.25">
      <c r="A1" s="5" t="s">
        <v>13</v>
      </c>
      <c r="B1" s="5"/>
      <c r="C1" s="5"/>
      <c r="D1" s="5"/>
      <c r="E1" s="5"/>
      <c r="F1" s="5"/>
      <c r="G1" s="5"/>
      <c r="H1" s="5"/>
      <c r="I1" s="5"/>
      <c r="J1" s="5"/>
      <c r="K1" s="5"/>
      <c r="L1" s="5"/>
    </row>
    <row r="2" spans="1:1" x14ac:dyDescent="0.25">
      <c r="A2" s="6" t="s">
        <v>14</v>
      </c>
    </row>
    <row r="4" spans="1:3" x14ac:dyDescent="0.25">
      <c r="A4" s="7" t="s">
        <v>15</v>
      </c>
      <c r="B4" s="7"/>
      <c r="C4" s="8">
        <f>COUNTA(A12:A91)</f>
      </c>
    </row>
    <row r="5" spans="1:3" x14ac:dyDescent="0.25">
      <c r="A5" s="7" t="s">
        <v>16</v>
      </c>
      <c r="B5" s="7"/>
      <c r="C5" s="9">
        <f>SUM(H12:H91)</f>
      </c>
    </row>
    <row r="6" spans="1:3" x14ac:dyDescent="0.25">
      <c r="A6" s="7" t="s">
        <v>17</v>
      </c>
      <c r="B6" s="7"/>
      <c r="C6" s="9">
        <f>SUM(M12:M91)</f>
      </c>
    </row>
    <row r="7" spans="1:3" x14ac:dyDescent="0.25">
      <c r="A7" s="7" t="s">
        <v>18</v>
      </c>
      <c r="B7" s="7"/>
      <c r="C7" s="9">
        <f>SUM(J12:J91)</f>
      </c>
    </row>
    <row r="8" spans="1:3" x14ac:dyDescent="0.25">
      <c r="A8" s="10" t="s">
        <v>19</v>
      </c>
      <c r="B8" s="10"/>
      <c r="C8" s="11">
        <f>SUM(L12:L91)</f>
      </c>
    </row>
    <row r="9" spans="1:3" x14ac:dyDescent="0.25">
      <c r="A9" s="7" t="s">
        <v>20</v>
      </c>
      <c r="B9" s="7"/>
      <c r="C9" s="8">
        <f>COUNTIF(K12:K91,"&lt;-0.05")</f>
      </c>
    </row>
    <row r="11" ht="30" customHeight="1" spans="1:13" x14ac:dyDescent="0.25">
      <c r="A11" s="12" t="s">
        <v>21</v>
      </c>
      <c r="B11" s="12" t="s">
        <v>22</v>
      </c>
      <c r="C11" s="12" t="s">
        <v>23</v>
      </c>
      <c r="D11" s="12" t="s">
        <v>24</v>
      </c>
      <c r="E11" s="12" t="s">
        <v>25</v>
      </c>
      <c r="F11" s="12" t="s">
        <v>26</v>
      </c>
      <c r="G11" s="12" t="s">
        <v>27</v>
      </c>
      <c r="H11" s="12" t="s">
        <v>28</v>
      </c>
      <c r="I11" s="12" t="s">
        <v>29</v>
      </c>
      <c r="J11" s="12" t="s">
        <v>30</v>
      </c>
      <c r="K11" s="12" t="s">
        <v>31</v>
      </c>
      <c r="L11" s="12" t="s">
        <v>32</v>
      </c>
      <c r="M11" s="12" t="s">
        <v>33</v>
      </c>
    </row>
    <row r="12" spans="1:13" x14ac:dyDescent="0.25">
      <c r="A12" s="13"/>
      <c r="B12" s="13"/>
      <c r="C12" s="14"/>
      <c r="D12" s="14"/>
      <c r="E12" s="14"/>
      <c r="F12" s="14"/>
      <c r="G12" s="15"/>
      <c r="H12" s="16">
        <f>IF(A12="","",C12+E12)</f>
      </c>
      <c r="I12" s="17">
        <f>IF(OR(A12="",C12=0),"",(C12-D12)/C12)</f>
      </c>
      <c r="J12" s="16">
        <f>IF(A12="","",H12-F12)</f>
      </c>
      <c r="K12" s="18">
        <f>IF(OR(A12="",H12=0,I12=""),"",J12/H12-I12)</f>
      </c>
      <c r="L12" s="19">
        <f>IF(OR(A12="",I12=""),"",J12-H12*I12)</f>
      </c>
      <c r="M12">
        <f>IF(OR(A12="",I12=""),"",H12*I12)</f>
      </c>
    </row>
    <row r="13" spans="1:13" x14ac:dyDescent="0.25">
      <c r="A13" s="13"/>
      <c r="B13" s="13"/>
      <c r="C13" s="14"/>
      <c r="D13" s="14"/>
      <c r="E13" s="14"/>
      <c r="F13" s="14"/>
      <c r="G13" s="15"/>
      <c r="H13" s="16">
        <f>IF(A13="","",C13+E13)</f>
      </c>
      <c r="I13" s="17">
        <f>IF(OR(A13="",C13=0),"",(C13-D13)/C13)</f>
      </c>
      <c r="J13" s="16">
        <f>IF(A13="","",H13-F13)</f>
      </c>
      <c r="K13" s="18">
        <f>IF(OR(A13="",H13=0,I13=""),"",J13/H13-I13)</f>
      </c>
      <c r="L13" s="19">
        <f>IF(OR(A13="",I13=""),"",J13-H13*I13)</f>
      </c>
      <c r="M13">
        <f>IF(OR(A13="",I13=""),"",H13*I13)</f>
      </c>
    </row>
    <row r="14" spans="1:13" x14ac:dyDescent="0.25">
      <c r="A14" s="13"/>
      <c r="B14" s="13"/>
      <c r="C14" s="14"/>
      <c r="D14" s="14"/>
      <c r="E14" s="14"/>
      <c r="F14" s="14"/>
      <c r="G14" s="15"/>
      <c r="H14" s="16">
        <f>IF(A14="","",C14+E14)</f>
      </c>
      <c r="I14" s="17">
        <f>IF(OR(A14="",C14=0),"",(C14-D14)/C14)</f>
      </c>
      <c r="J14" s="16">
        <f>IF(A14="","",H14-F14)</f>
      </c>
      <c r="K14" s="18">
        <f>IF(OR(A14="",H14=0,I14=""),"",J14/H14-I14)</f>
      </c>
      <c r="L14" s="19">
        <f>IF(OR(A14="",I14=""),"",J14-H14*I14)</f>
      </c>
      <c r="M14">
        <f>IF(OR(A14="",I14=""),"",H14*I14)</f>
      </c>
    </row>
    <row r="15" spans="1:13" x14ac:dyDescent="0.25">
      <c r="A15" s="13"/>
      <c r="B15" s="13"/>
      <c r="C15" s="14"/>
      <c r="D15" s="14"/>
      <c r="E15" s="14"/>
      <c r="F15" s="14"/>
      <c r="G15" s="15"/>
      <c r="H15" s="16">
        <f>IF(A15="","",C15+E15)</f>
      </c>
      <c r="I15" s="17">
        <f>IF(OR(A15="",C15=0),"",(C15-D15)/C15)</f>
      </c>
      <c r="J15" s="16">
        <f>IF(A15="","",H15-F15)</f>
      </c>
      <c r="K15" s="18">
        <f>IF(OR(A15="",H15=0,I15=""),"",J15/H15-I15)</f>
      </c>
      <c r="L15" s="19">
        <f>IF(OR(A15="",I15=""),"",J15-H15*I15)</f>
      </c>
      <c r="M15">
        <f>IF(OR(A15="",I15=""),"",H15*I15)</f>
      </c>
    </row>
    <row r="16" spans="1:13" x14ac:dyDescent="0.25">
      <c r="A16" s="13"/>
      <c r="B16" s="13"/>
      <c r="C16" s="14"/>
      <c r="D16" s="14"/>
      <c r="E16" s="14"/>
      <c r="F16" s="14"/>
      <c r="G16" s="15"/>
      <c r="H16" s="16">
        <f>IF(A16="","",C16+E16)</f>
      </c>
      <c r="I16" s="17">
        <f>IF(OR(A16="",C16=0),"",(C16-D16)/C16)</f>
      </c>
      <c r="J16" s="16">
        <f>IF(A16="","",H16-F16)</f>
      </c>
      <c r="K16" s="18">
        <f>IF(OR(A16="",H16=0,I16=""),"",J16/H16-I16)</f>
      </c>
      <c r="L16" s="19">
        <f>IF(OR(A16="",I16=""),"",J16-H16*I16)</f>
      </c>
      <c r="M16">
        <f>IF(OR(A16="",I16=""),"",H16*I16)</f>
      </c>
    </row>
    <row r="17" spans="1:13" x14ac:dyDescent="0.25">
      <c r="A17" s="13"/>
      <c r="B17" s="13"/>
      <c r="C17" s="14"/>
      <c r="D17" s="14"/>
      <c r="E17" s="14"/>
      <c r="F17" s="14"/>
      <c r="G17" s="15"/>
      <c r="H17" s="16">
        <f>IF(A17="","",C17+E17)</f>
      </c>
      <c r="I17" s="17">
        <f>IF(OR(A17="",C17=0),"",(C17-D17)/C17)</f>
      </c>
      <c r="J17" s="16">
        <f>IF(A17="","",H17-F17)</f>
      </c>
      <c r="K17" s="18">
        <f>IF(OR(A17="",H17=0,I17=""),"",J17/H17-I17)</f>
      </c>
      <c r="L17" s="19">
        <f>IF(OR(A17="",I17=""),"",J17-H17*I17)</f>
      </c>
      <c r="M17">
        <f>IF(OR(A17="",I17=""),"",H17*I17)</f>
      </c>
    </row>
    <row r="18" spans="1:13" x14ac:dyDescent="0.25">
      <c r="A18" s="13"/>
      <c r="B18" s="13"/>
      <c r="C18" s="14"/>
      <c r="D18" s="14"/>
      <c r="E18" s="14"/>
      <c r="F18" s="14"/>
      <c r="G18" s="15"/>
      <c r="H18" s="16">
        <f>IF(A18="","",C18+E18)</f>
      </c>
      <c r="I18" s="17">
        <f>IF(OR(A18="",C18=0),"",(C18-D18)/C18)</f>
      </c>
      <c r="J18" s="16">
        <f>IF(A18="","",H18-F18)</f>
      </c>
      <c r="K18" s="18">
        <f>IF(OR(A18="",H18=0,I18=""),"",J18/H18-I18)</f>
      </c>
      <c r="L18" s="19">
        <f>IF(OR(A18="",I18=""),"",J18-H18*I18)</f>
      </c>
      <c r="M18">
        <f>IF(OR(A18="",I18=""),"",H18*I18)</f>
      </c>
    </row>
    <row r="19" spans="1:13" x14ac:dyDescent="0.25">
      <c r="A19" s="13"/>
      <c r="B19" s="13"/>
      <c r="C19" s="14"/>
      <c r="D19" s="14"/>
      <c r="E19" s="14"/>
      <c r="F19" s="14"/>
      <c r="G19" s="15"/>
      <c r="H19" s="16">
        <f>IF(A19="","",C19+E19)</f>
      </c>
      <c r="I19" s="17">
        <f>IF(OR(A19="",C19=0),"",(C19-D19)/C19)</f>
      </c>
      <c r="J19" s="16">
        <f>IF(A19="","",H19-F19)</f>
      </c>
      <c r="K19" s="18">
        <f>IF(OR(A19="",H19=0,I19=""),"",J19/H19-I19)</f>
      </c>
      <c r="L19" s="19">
        <f>IF(OR(A19="",I19=""),"",J19-H19*I19)</f>
      </c>
      <c r="M19">
        <f>IF(OR(A19="",I19=""),"",H19*I19)</f>
      </c>
    </row>
    <row r="20" spans="1:13" x14ac:dyDescent="0.25">
      <c r="A20" s="13"/>
      <c r="B20" s="13"/>
      <c r="C20" s="14"/>
      <c r="D20" s="14"/>
      <c r="E20" s="14"/>
      <c r="F20" s="14"/>
      <c r="G20" s="15"/>
      <c r="H20" s="16">
        <f>IF(A20="","",C20+E20)</f>
      </c>
      <c r="I20" s="17">
        <f>IF(OR(A20="",C20=0),"",(C20-D20)/C20)</f>
      </c>
      <c r="J20" s="16">
        <f>IF(A20="","",H20-F20)</f>
      </c>
      <c r="K20" s="18">
        <f>IF(OR(A20="",H20=0,I20=""),"",J20/H20-I20)</f>
      </c>
      <c r="L20" s="19">
        <f>IF(OR(A20="",I20=""),"",J20-H20*I20)</f>
      </c>
      <c r="M20">
        <f>IF(OR(A20="",I20=""),"",H20*I20)</f>
      </c>
    </row>
    <row r="21" spans="1:13" x14ac:dyDescent="0.25">
      <c r="A21" s="13"/>
      <c r="B21" s="13"/>
      <c r="C21" s="14"/>
      <c r="D21" s="14"/>
      <c r="E21" s="14"/>
      <c r="F21" s="14"/>
      <c r="G21" s="15"/>
      <c r="H21" s="16">
        <f>IF(A21="","",C21+E21)</f>
      </c>
      <c r="I21" s="17">
        <f>IF(OR(A21="",C21=0),"",(C21-D21)/C21)</f>
      </c>
      <c r="J21" s="16">
        <f>IF(A21="","",H21-F21)</f>
      </c>
      <c r="K21" s="18">
        <f>IF(OR(A21="",H21=0,I21=""),"",J21/H21-I21)</f>
      </c>
      <c r="L21" s="19">
        <f>IF(OR(A21="",I21=""),"",J21-H21*I21)</f>
      </c>
      <c r="M21">
        <f>IF(OR(A21="",I21=""),"",H21*I21)</f>
      </c>
    </row>
    <row r="22" spans="1:13" x14ac:dyDescent="0.25">
      <c r="A22" s="13"/>
      <c r="B22" s="13"/>
      <c r="C22" s="14"/>
      <c r="D22" s="14"/>
      <c r="E22" s="14"/>
      <c r="F22" s="14"/>
      <c r="G22" s="15"/>
      <c r="H22" s="16">
        <f>IF(A22="","",C22+E22)</f>
      </c>
      <c r="I22" s="17">
        <f>IF(OR(A22="",C22=0),"",(C22-D22)/C22)</f>
      </c>
      <c r="J22" s="16">
        <f>IF(A22="","",H22-F22)</f>
      </c>
      <c r="K22" s="18">
        <f>IF(OR(A22="",H22=0,I22=""),"",J22/H22-I22)</f>
      </c>
      <c r="L22" s="19">
        <f>IF(OR(A22="",I22=""),"",J22-H22*I22)</f>
      </c>
      <c r="M22">
        <f>IF(OR(A22="",I22=""),"",H22*I22)</f>
      </c>
    </row>
    <row r="23" spans="1:13" x14ac:dyDescent="0.25">
      <c r="A23" s="13"/>
      <c r="B23" s="13"/>
      <c r="C23" s="14"/>
      <c r="D23" s="14"/>
      <c r="E23" s="14"/>
      <c r="F23" s="14"/>
      <c r="G23" s="15"/>
      <c r="H23" s="16">
        <f>IF(A23="","",C23+E23)</f>
      </c>
      <c r="I23" s="17">
        <f>IF(OR(A23="",C23=0),"",(C23-D23)/C23)</f>
      </c>
      <c r="J23" s="16">
        <f>IF(A23="","",H23-F23)</f>
      </c>
      <c r="K23" s="18">
        <f>IF(OR(A23="",H23=0,I23=""),"",J23/H23-I23)</f>
      </c>
      <c r="L23" s="19">
        <f>IF(OR(A23="",I23=""),"",J23-H23*I23)</f>
      </c>
      <c r="M23">
        <f>IF(OR(A23="",I23=""),"",H23*I23)</f>
      </c>
    </row>
    <row r="24" spans="1:13" x14ac:dyDescent="0.25">
      <c r="A24" s="13"/>
      <c r="B24" s="13"/>
      <c r="C24" s="14"/>
      <c r="D24" s="14"/>
      <c r="E24" s="14"/>
      <c r="F24" s="14"/>
      <c r="G24" s="15"/>
      <c r="H24" s="16">
        <f>IF(A24="","",C24+E24)</f>
      </c>
      <c r="I24" s="17">
        <f>IF(OR(A24="",C24=0),"",(C24-D24)/C24)</f>
      </c>
      <c r="J24" s="16">
        <f>IF(A24="","",H24-F24)</f>
      </c>
      <c r="K24" s="18">
        <f>IF(OR(A24="",H24=0,I24=""),"",J24/H24-I24)</f>
      </c>
      <c r="L24" s="19">
        <f>IF(OR(A24="",I24=""),"",J24-H24*I24)</f>
      </c>
      <c r="M24">
        <f>IF(OR(A24="",I24=""),"",H24*I24)</f>
      </c>
    </row>
    <row r="25" spans="1:13" x14ac:dyDescent="0.25">
      <c r="A25" s="13"/>
      <c r="B25" s="13"/>
      <c r="C25" s="14"/>
      <c r="D25" s="14"/>
      <c r="E25" s="14"/>
      <c r="F25" s="14"/>
      <c r="G25" s="15"/>
      <c r="H25" s="16">
        <f>IF(A25="","",C25+E25)</f>
      </c>
      <c r="I25" s="17">
        <f>IF(OR(A25="",C25=0),"",(C25-D25)/C25)</f>
      </c>
      <c r="J25" s="16">
        <f>IF(A25="","",H25-F25)</f>
      </c>
      <c r="K25" s="18">
        <f>IF(OR(A25="",H25=0,I25=""),"",J25/H25-I25)</f>
      </c>
      <c r="L25" s="19">
        <f>IF(OR(A25="",I25=""),"",J25-H25*I25)</f>
      </c>
      <c r="M25">
        <f>IF(OR(A25="",I25=""),"",H25*I25)</f>
      </c>
    </row>
    <row r="26" spans="1:13" x14ac:dyDescent="0.25">
      <c r="A26" s="13"/>
      <c r="B26" s="13"/>
      <c r="C26" s="14"/>
      <c r="D26" s="14"/>
      <c r="E26" s="14"/>
      <c r="F26" s="14"/>
      <c r="G26" s="15"/>
      <c r="H26" s="16">
        <f>IF(A26="","",C26+E26)</f>
      </c>
      <c r="I26" s="17">
        <f>IF(OR(A26="",C26=0),"",(C26-D26)/C26)</f>
      </c>
      <c r="J26" s="16">
        <f>IF(A26="","",H26-F26)</f>
      </c>
      <c r="K26" s="18">
        <f>IF(OR(A26="",H26=0,I26=""),"",J26/H26-I26)</f>
      </c>
      <c r="L26" s="19">
        <f>IF(OR(A26="",I26=""),"",J26-H26*I26)</f>
      </c>
      <c r="M26">
        <f>IF(OR(A26="",I26=""),"",H26*I26)</f>
      </c>
    </row>
    <row r="27" spans="1:13" x14ac:dyDescent="0.25">
      <c r="A27" s="13"/>
      <c r="B27" s="13"/>
      <c r="C27" s="14"/>
      <c r="D27" s="14"/>
      <c r="E27" s="14"/>
      <c r="F27" s="14"/>
      <c r="G27" s="15"/>
      <c r="H27" s="16">
        <f>IF(A27="","",C27+E27)</f>
      </c>
      <c r="I27" s="17">
        <f>IF(OR(A27="",C27=0),"",(C27-D27)/C27)</f>
      </c>
      <c r="J27" s="16">
        <f>IF(A27="","",H27-F27)</f>
      </c>
      <c r="K27" s="18">
        <f>IF(OR(A27="",H27=0,I27=""),"",J27/H27-I27)</f>
      </c>
      <c r="L27" s="19">
        <f>IF(OR(A27="",I27=""),"",J27-H27*I27)</f>
      </c>
      <c r="M27">
        <f>IF(OR(A27="",I27=""),"",H27*I27)</f>
      </c>
    </row>
    <row r="28" spans="1:13" x14ac:dyDescent="0.25">
      <c r="A28" s="13"/>
      <c r="B28" s="13"/>
      <c r="C28" s="14"/>
      <c r="D28" s="14"/>
      <c r="E28" s="14"/>
      <c r="F28" s="14"/>
      <c r="G28" s="15"/>
      <c r="H28" s="16">
        <f>IF(A28="","",C28+E28)</f>
      </c>
      <c r="I28" s="17">
        <f>IF(OR(A28="",C28=0),"",(C28-D28)/C28)</f>
      </c>
      <c r="J28" s="16">
        <f>IF(A28="","",H28-F28)</f>
      </c>
      <c r="K28" s="18">
        <f>IF(OR(A28="",H28=0,I28=""),"",J28/H28-I28)</f>
      </c>
      <c r="L28" s="19">
        <f>IF(OR(A28="",I28=""),"",J28-H28*I28)</f>
      </c>
      <c r="M28">
        <f>IF(OR(A28="",I28=""),"",H28*I28)</f>
      </c>
    </row>
    <row r="29" spans="1:13" x14ac:dyDescent="0.25">
      <c r="A29" s="13"/>
      <c r="B29" s="13"/>
      <c r="C29" s="14"/>
      <c r="D29" s="14"/>
      <c r="E29" s="14"/>
      <c r="F29" s="14"/>
      <c r="G29" s="15"/>
      <c r="H29" s="16">
        <f>IF(A29="","",C29+E29)</f>
      </c>
      <c r="I29" s="17">
        <f>IF(OR(A29="",C29=0),"",(C29-D29)/C29)</f>
      </c>
      <c r="J29" s="16">
        <f>IF(A29="","",H29-F29)</f>
      </c>
      <c r="K29" s="18">
        <f>IF(OR(A29="",H29=0,I29=""),"",J29/H29-I29)</f>
      </c>
      <c r="L29" s="19">
        <f>IF(OR(A29="",I29=""),"",J29-H29*I29)</f>
      </c>
      <c r="M29">
        <f>IF(OR(A29="",I29=""),"",H29*I29)</f>
      </c>
    </row>
    <row r="30" spans="1:13" x14ac:dyDescent="0.25">
      <c r="A30" s="13"/>
      <c r="B30" s="13"/>
      <c r="C30" s="14"/>
      <c r="D30" s="14"/>
      <c r="E30" s="14"/>
      <c r="F30" s="14"/>
      <c r="G30" s="15"/>
      <c r="H30" s="16">
        <f>IF(A30="","",C30+E30)</f>
      </c>
      <c r="I30" s="17">
        <f>IF(OR(A30="",C30=0),"",(C30-D30)/C30)</f>
      </c>
      <c r="J30" s="16">
        <f>IF(A30="","",H30-F30)</f>
      </c>
      <c r="K30" s="18">
        <f>IF(OR(A30="",H30=0,I30=""),"",J30/H30-I30)</f>
      </c>
      <c r="L30" s="19">
        <f>IF(OR(A30="",I30=""),"",J30-H30*I30)</f>
      </c>
      <c r="M30">
        <f>IF(OR(A30="",I30=""),"",H30*I30)</f>
      </c>
    </row>
    <row r="31" spans="1:13" x14ac:dyDescent="0.25">
      <c r="A31" s="13"/>
      <c r="B31" s="13"/>
      <c r="C31" s="14"/>
      <c r="D31" s="14"/>
      <c r="E31" s="14"/>
      <c r="F31" s="14"/>
      <c r="G31" s="15"/>
      <c r="H31" s="16">
        <f>IF(A31="","",C31+E31)</f>
      </c>
      <c r="I31" s="17">
        <f>IF(OR(A31="",C31=0),"",(C31-D31)/C31)</f>
      </c>
      <c r="J31" s="16">
        <f>IF(A31="","",H31-F31)</f>
      </c>
      <c r="K31" s="18">
        <f>IF(OR(A31="",H31=0,I31=""),"",J31/H31-I31)</f>
      </c>
      <c r="L31" s="19">
        <f>IF(OR(A31="",I31=""),"",J31-H31*I31)</f>
      </c>
      <c r="M31">
        <f>IF(OR(A31="",I31=""),"",H31*I31)</f>
      </c>
    </row>
    <row r="32" spans="1:13" x14ac:dyDescent="0.25">
      <c r="A32" s="13"/>
      <c r="B32" s="13"/>
      <c r="C32" s="14"/>
      <c r="D32" s="14"/>
      <c r="E32" s="14"/>
      <c r="F32" s="14"/>
      <c r="G32" s="15"/>
      <c r="H32" s="16">
        <f>IF(A32="","",C32+E32)</f>
      </c>
      <c r="I32" s="17">
        <f>IF(OR(A32="",C32=0),"",(C32-D32)/C32)</f>
      </c>
      <c r="J32" s="16">
        <f>IF(A32="","",H32-F32)</f>
      </c>
      <c r="K32" s="18">
        <f>IF(OR(A32="",H32=0,I32=""),"",J32/H32-I32)</f>
      </c>
      <c r="L32" s="19">
        <f>IF(OR(A32="",I32=""),"",J32-H32*I32)</f>
      </c>
      <c r="M32">
        <f>IF(OR(A32="",I32=""),"",H32*I32)</f>
      </c>
    </row>
    <row r="33" spans="1:13" x14ac:dyDescent="0.25">
      <c r="A33" s="13"/>
      <c r="B33" s="13"/>
      <c r="C33" s="14"/>
      <c r="D33" s="14"/>
      <c r="E33" s="14"/>
      <c r="F33" s="14"/>
      <c r="G33" s="15"/>
      <c r="H33" s="16">
        <f>IF(A33="","",C33+E33)</f>
      </c>
      <c r="I33" s="17">
        <f>IF(OR(A33="",C33=0),"",(C33-D33)/C33)</f>
      </c>
      <c r="J33" s="16">
        <f>IF(A33="","",H33-F33)</f>
      </c>
      <c r="K33" s="18">
        <f>IF(OR(A33="",H33=0,I33=""),"",J33/H33-I33)</f>
      </c>
      <c r="L33" s="19">
        <f>IF(OR(A33="",I33=""),"",J33-H33*I33)</f>
      </c>
      <c r="M33">
        <f>IF(OR(A33="",I33=""),"",H33*I33)</f>
      </c>
    </row>
    <row r="34" spans="1:13" x14ac:dyDescent="0.25">
      <c r="A34" s="13"/>
      <c r="B34" s="13"/>
      <c r="C34" s="14"/>
      <c r="D34" s="14"/>
      <c r="E34" s="14"/>
      <c r="F34" s="14"/>
      <c r="G34" s="15"/>
      <c r="H34" s="16">
        <f>IF(A34="","",C34+E34)</f>
      </c>
      <c r="I34" s="17">
        <f>IF(OR(A34="",C34=0),"",(C34-D34)/C34)</f>
      </c>
      <c r="J34" s="16">
        <f>IF(A34="","",H34-F34)</f>
      </c>
      <c r="K34" s="18">
        <f>IF(OR(A34="",H34=0,I34=""),"",J34/H34-I34)</f>
      </c>
      <c r="L34" s="19">
        <f>IF(OR(A34="",I34=""),"",J34-H34*I34)</f>
      </c>
      <c r="M34">
        <f>IF(OR(A34="",I34=""),"",H34*I34)</f>
      </c>
    </row>
    <row r="35" spans="1:13" x14ac:dyDescent="0.25">
      <c r="A35" s="13"/>
      <c r="B35" s="13"/>
      <c r="C35" s="14"/>
      <c r="D35" s="14"/>
      <c r="E35" s="14"/>
      <c r="F35" s="14"/>
      <c r="G35" s="15"/>
      <c r="H35" s="16">
        <f>IF(A35="","",C35+E35)</f>
      </c>
      <c r="I35" s="17">
        <f>IF(OR(A35="",C35=0),"",(C35-D35)/C35)</f>
      </c>
      <c r="J35" s="16">
        <f>IF(A35="","",H35-F35)</f>
      </c>
      <c r="K35" s="18">
        <f>IF(OR(A35="",H35=0,I35=""),"",J35/H35-I35)</f>
      </c>
      <c r="L35" s="19">
        <f>IF(OR(A35="",I35=""),"",J35-H35*I35)</f>
      </c>
      <c r="M35">
        <f>IF(OR(A35="",I35=""),"",H35*I35)</f>
      </c>
    </row>
    <row r="36" spans="1:13" x14ac:dyDescent="0.25">
      <c r="A36" s="13"/>
      <c r="B36" s="13"/>
      <c r="C36" s="14"/>
      <c r="D36" s="14"/>
      <c r="E36" s="14"/>
      <c r="F36" s="14"/>
      <c r="G36" s="15"/>
      <c r="H36" s="16">
        <f>IF(A36="","",C36+E36)</f>
      </c>
      <c r="I36" s="17">
        <f>IF(OR(A36="",C36=0),"",(C36-D36)/C36)</f>
      </c>
      <c r="J36" s="16">
        <f>IF(A36="","",H36-F36)</f>
      </c>
      <c r="K36" s="18">
        <f>IF(OR(A36="",H36=0,I36=""),"",J36/H36-I36)</f>
      </c>
      <c r="L36" s="19">
        <f>IF(OR(A36="",I36=""),"",J36-H36*I36)</f>
      </c>
      <c r="M36">
        <f>IF(OR(A36="",I36=""),"",H36*I36)</f>
      </c>
    </row>
    <row r="37" spans="1:13" x14ac:dyDescent="0.25">
      <c r="A37" s="13"/>
      <c r="B37" s="13"/>
      <c r="C37" s="14"/>
      <c r="D37" s="14"/>
      <c r="E37" s="14"/>
      <c r="F37" s="14"/>
      <c r="G37" s="15"/>
      <c r="H37" s="16">
        <f>IF(A37="","",C37+E37)</f>
      </c>
      <c r="I37" s="17">
        <f>IF(OR(A37="",C37=0),"",(C37-D37)/C37)</f>
      </c>
      <c r="J37" s="16">
        <f>IF(A37="","",H37-F37)</f>
      </c>
      <c r="K37" s="18">
        <f>IF(OR(A37="",H37=0,I37=""),"",J37/H37-I37)</f>
      </c>
      <c r="L37" s="19">
        <f>IF(OR(A37="",I37=""),"",J37-H37*I37)</f>
      </c>
      <c r="M37">
        <f>IF(OR(A37="",I37=""),"",H37*I37)</f>
      </c>
    </row>
    <row r="38" spans="1:13" x14ac:dyDescent="0.25">
      <c r="A38" s="13"/>
      <c r="B38" s="13"/>
      <c r="C38" s="14"/>
      <c r="D38" s="14"/>
      <c r="E38" s="14"/>
      <c r="F38" s="14"/>
      <c r="G38" s="15"/>
      <c r="H38" s="16">
        <f>IF(A38="","",C38+E38)</f>
      </c>
      <c r="I38" s="17">
        <f>IF(OR(A38="",C38=0),"",(C38-D38)/C38)</f>
      </c>
      <c r="J38" s="16">
        <f>IF(A38="","",H38-F38)</f>
      </c>
      <c r="K38" s="18">
        <f>IF(OR(A38="",H38=0,I38=""),"",J38/H38-I38)</f>
      </c>
      <c r="L38" s="19">
        <f>IF(OR(A38="",I38=""),"",J38-H38*I38)</f>
      </c>
      <c r="M38">
        <f>IF(OR(A38="",I38=""),"",H38*I38)</f>
      </c>
    </row>
    <row r="39" spans="1:13" x14ac:dyDescent="0.25">
      <c r="A39" s="13"/>
      <c r="B39" s="13"/>
      <c r="C39" s="14"/>
      <c r="D39" s="14"/>
      <c r="E39" s="14"/>
      <c r="F39" s="14"/>
      <c r="G39" s="15"/>
      <c r="H39" s="16">
        <f>IF(A39="","",C39+E39)</f>
      </c>
      <c r="I39" s="17">
        <f>IF(OR(A39="",C39=0),"",(C39-D39)/C39)</f>
      </c>
      <c r="J39" s="16">
        <f>IF(A39="","",H39-F39)</f>
      </c>
      <c r="K39" s="18">
        <f>IF(OR(A39="",H39=0,I39=""),"",J39/H39-I39)</f>
      </c>
      <c r="L39" s="19">
        <f>IF(OR(A39="",I39=""),"",J39-H39*I39)</f>
      </c>
      <c r="M39">
        <f>IF(OR(A39="",I39=""),"",H39*I39)</f>
      </c>
    </row>
    <row r="40" spans="1:13" x14ac:dyDescent="0.25">
      <c r="A40" s="13"/>
      <c r="B40" s="13"/>
      <c r="C40" s="14"/>
      <c r="D40" s="14"/>
      <c r="E40" s="14"/>
      <c r="F40" s="14"/>
      <c r="G40" s="15"/>
      <c r="H40" s="16">
        <f>IF(A40="","",C40+E40)</f>
      </c>
      <c r="I40" s="17">
        <f>IF(OR(A40="",C40=0),"",(C40-D40)/C40)</f>
      </c>
      <c r="J40" s="16">
        <f>IF(A40="","",H40-F40)</f>
      </c>
      <c r="K40" s="18">
        <f>IF(OR(A40="",H40=0,I40=""),"",J40/H40-I40)</f>
      </c>
      <c r="L40" s="19">
        <f>IF(OR(A40="",I40=""),"",J40-H40*I40)</f>
      </c>
      <c r="M40">
        <f>IF(OR(A40="",I40=""),"",H40*I40)</f>
      </c>
    </row>
    <row r="41" spans="1:13" x14ac:dyDescent="0.25">
      <c r="A41" s="13"/>
      <c r="B41" s="13"/>
      <c r="C41" s="14"/>
      <c r="D41" s="14"/>
      <c r="E41" s="14"/>
      <c r="F41" s="14"/>
      <c r="G41" s="15"/>
      <c r="H41" s="16">
        <f>IF(A41="","",C41+E41)</f>
      </c>
      <c r="I41" s="17">
        <f>IF(OR(A41="",C41=0),"",(C41-D41)/C41)</f>
      </c>
      <c r="J41" s="16">
        <f>IF(A41="","",H41-F41)</f>
      </c>
      <c r="K41" s="18">
        <f>IF(OR(A41="",H41=0,I41=""),"",J41/H41-I41)</f>
      </c>
      <c r="L41" s="19">
        <f>IF(OR(A41="",I41=""),"",J41-H41*I41)</f>
      </c>
      <c r="M41">
        <f>IF(OR(A41="",I41=""),"",H41*I41)</f>
      </c>
    </row>
    <row r="42" spans="1:13" x14ac:dyDescent="0.25">
      <c r="A42" s="13"/>
      <c r="B42" s="13"/>
      <c r="C42" s="14"/>
      <c r="D42" s="14"/>
      <c r="E42" s="14"/>
      <c r="F42" s="14"/>
      <c r="G42" s="15"/>
      <c r="H42" s="16">
        <f>IF(A42="","",C42+E42)</f>
      </c>
      <c r="I42" s="17">
        <f>IF(OR(A42="",C42=0),"",(C42-D42)/C42)</f>
      </c>
      <c r="J42" s="16">
        <f>IF(A42="","",H42-F42)</f>
      </c>
      <c r="K42" s="18">
        <f>IF(OR(A42="",H42=0,I42=""),"",J42/H42-I42)</f>
      </c>
      <c r="L42" s="19">
        <f>IF(OR(A42="",I42=""),"",J42-H42*I42)</f>
      </c>
      <c r="M42">
        <f>IF(OR(A42="",I42=""),"",H42*I42)</f>
      </c>
    </row>
    <row r="43" spans="1:13" x14ac:dyDescent="0.25">
      <c r="A43" s="13"/>
      <c r="B43" s="13"/>
      <c r="C43" s="14"/>
      <c r="D43" s="14"/>
      <c r="E43" s="14"/>
      <c r="F43" s="14"/>
      <c r="G43" s="15"/>
      <c r="H43" s="16">
        <f>IF(A43="","",C43+E43)</f>
      </c>
      <c r="I43" s="17">
        <f>IF(OR(A43="",C43=0),"",(C43-D43)/C43)</f>
      </c>
      <c r="J43" s="16">
        <f>IF(A43="","",H43-F43)</f>
      </c>
      <c r="K43" s="18">
        <f>IF(OR(A43="",H43=0,I43=""),"",J43/H43-I43)</f>
      </c>
      <c r="L43" s="19">
        <f>IF(OR(A43="",I43=""),"",J43-H43*I43)</f>
      </c>
      <c r="M43">
        <f>IF(OR(A43="",I43=""),"",H43*I43)</f>
      </c>
    </row>
    <row r="44" spans="1:13" x14ac:dyDescent="0.25">
      <c r="A44" s="13"/>
      <c r="B44" s="13"/>
      <c r="C44" s="14"/>
      <c r="D44" s="14"/>
      <c r="E44" s="14"/>
      <c r="F44" s="14"/>
      <c r="G44" s="15"/>
      <c r="H44" s="16">
        <f>IF(A44="","",C44+E44)</f>
      </c>
      <c r="I44" s="17">
        <f>IF(OR(A44="",C44=0),"",(C44-D44)/C44)</f>
      </c>
      <c r="J44" s="16">
        <f>IF(A44="","",H44-F44)</f>
      </c>
      <c r="K44" s="18">
        <f>IF(OR(A44="",H44=0,I44=""),"",J44/H44-I44)</f>
      </c>
      <c r="L44" s="19">
        <f>IF(OR(A44="",I44=""),"",J44-H44*I44)</f>
      </c>
      <c r="M44">
        <f>IF(OR(A44="",I44=""),"",H44*I44)</f>
      </c>
    </row>
    <row r="45" spans="1:13" x14ac:dyDescent="0.25">
      <c r="A45" s="13"/>
      <c r="B45" s="13"/>
      <c r="C45" s="14"/>
      <c r="D45" s="14"/>
      <c r="E45" s="14"/>
      <c r="F45" s="14"/>
      <c r="G45" s="15"/>
      <c r="H45" s="16">
        <f>IF(A45="","",C45+E45)</f>
      </c>
      <c r="I45" s="17">
        <f>IF(OR(A45="",C45=0),"",(C45-D45)/C45)</f>
      </c>
      <c r="J45" s="16">
        <f>IF(A45="","",H45-F45)</f>
      </c>
      <c r="K45" s="18">
        <f>IF(OR(A45="",H45=0,I45=""),"",J45/H45-I45)</f>
      </c>
      <c r="L45" s="19">
        <f>IF(OR(A45="",I45=""),"",J45-H45*I45)</f>
      </c>
      <c r="M45">
        <f>IF(OR(A45="",I45=""),"",H45*I45)</f>
      </c>
    </row>
    <row r="46" spans="1:13" x14ac:dyDescent="0.25">
      <c r="A46" s="13"/>
      <c r="B46" s="13"/>
      <c r="C46" s="14"/>
      <c r="D46" s="14"/>
      <c r="E46" s="14"/>
      <c r="F46" s="14"/>
      <c r="G46" s="15"/>
      <c r="H46" s="16">
        <f>IF(A46="","",C46+E46)</f>
      </c>
      <c r="I46" s="17">
        <f>IF(OR(A46="",C46=0),"",(C46-D46)/C46)</f>
      </c>
      <c r="J46" s="16">
        <f>IF(A46="","",H46-F46)</f>
      </c>
      <c r="K46" s="18">
        <f>IF(OR(A46="",H46=0,I46=""),"",J46/H46-I46)</f>
      </c>
      <c r="L46" s="19">
        <f>IF(OR(A46="",I46=""),"",J46-H46*I46)</f>
      </c>
      <c r="M46">
        <f>IF(OR(A46="",I46=""),"",H46*I46)</f>
      </c>
    </row>
    <row r="47" spans="1:13" x14ac:dyDescent="0.25">
      <c r="A47" s="13"/>
      <c r="B47" s="13"/>
      <c r="C47" s="14"/>
      <c r="D47" s="14"/>
      <c r="E47" s="14"/>
      <c r="F47" s="14"/>
      <c r="G47" s="15"/>
      <c r="H47" s="16">
        <f>IF(A47="","",C47+E47)</f>
      </c>
      <c r="I47" s="17">
        <f>IF(OR(A47="",C47=0),"",(C47-D47)/C47)</f>
      </c>
      <c r="J47" s="16">
        <f>IF(A47="","",H47-F47)</f>
      </c>
      <c r="K47" s="18">
        <f>IF(OR(A47="",H47=0,I47=""),"",J47/H47-I47)</f>
      </c>
      <c r="L47" s="19">
        <f>IF(OR(A47="",I47=""),"",J47-H47*I47)</f>
      </c>
      <c r="M47">
        <f>IF(OR(A47="",I47=""),"",H47*I47)</f>
      </c>
    </row>
    <row r="48" spans="1:13" x14ac:dyDescent="0.25">
      <c r="A48" s="13"/>
      <c r="B48" s="13"/>
      <c r="C48" s="14"/>
      <c r="D48" s="14"/>
      <c r="E48" s="14"/>
      <c r="F48" s="14"/>
      <c r="G48" s="15"/>
      <c r="H48" s="16">
        <f>IF(A48="","",C48+E48)</f>
      </c>
      <c r="I48" s="17">
        <f>IF(OR(A48="",C48=0),"",(C48-D48)/C48)</f>
      </c>
      <c r="J48" s="16">
        <f>IF(A48="","",H48-F48)</f>
      </c>
      <c r="K48" s="18">
        <f>IF(OR(A48="",H48=0,I48=""),"",J48/H48-I48)</f>
      </c>
      <c r="L48" s="19">
        <f>IF(OR(A48="",I48=""),"",J48-H48*I48)</f>
      </c>
      <c r="M48">
        <f>IF(OR(A48="",I48=""),"",H48*I48)</f>
      </c>
    </row>
    <row r="49" spans="1:13" x14ac:dyDescent="0.25">
      <c r="A49" s="13"/>
      <c r="B49" s="13"/>
      <c r="C49" s="14"/>
      <c r="D49" s="14"/>
      <c r="E49" s="14"/>
      <c r="F49" s="14"/>
      <c r="G49" s="15"/>
      <c r="H49" s="16">
        <f>IF(A49="","",C49+E49)</f>
      </c>
      <c r="I49" s="17">
        <f>IF(OR(A49="",C49=0),"",(C49-D49)/C49)</f>
      </c>
      <c r="J49" s="16">
        <f>IF(A49="","",H49-F49)</f>
      </c>
      <c r="K49" s="18">
        <f>IF(OR(A49="",H49=0,I49=""),"",J49/H49-I49)</f>
      </c>
      <c r="L49" s="19">
        <f>IF(OR(A49="",I49=""),"",J49-H49*I49)</f>
      </c>
      <c r="M49">
        <f>IF(OR(A49="",I49=""),"",H49*I49)</f>
      </c>
    </row>
    <row r="50" spans="1:13" x14ac:dyDescent="0.25">
      <c r="A50" s="13"/>
      <c r="B50" s="13"/>
      <c r="C50" s="14"/>
      <c r="D50" s="14"/>
      <c r="E50" s="14"/>
      <c r="F50" s="14"/>
      <c r="G50" s="15"/>
      <c r="H50" s="16">
        <f>IF(A50="","",C50+E50)</f>
      </c>
      <c r="I50" s="17">
        <f>IF(OR(A50="",C50=0),"",(C50-D50)/C50)</f>
      </c>
      <c r="J50" s="16">
        <f>IF(A50="","",H50-F50)</f>
      </c>
      <c r="K50" s="18">
        <f>IF(OR(A50="",H50=0,I50=""),"",J50/H50-I50)</f>
      </c>
      <c r="L50" s="19">
        <f>IF(OR(A50="",I50=""),"",J50-H50*I50)</f>
      </c>
      <c r="M50">
        <f>IF(OR(A50="",I50=""),"",H50*I50)</f>
      </c>
    </row>
    <row r="51" spans="1:13" x14ac:dyDescent="0.25">
      <c r="A51" s="13"/>
      <c r="B51" s="13"/>
      <c r="C51" s="14"/>
      <c r="D51" s="14"/>
      <c r="E51" s="14"/>
      <c r="F51" s="14"/>
      <c r="G51" s="15"/>
      <c r="H51" s="16">
        <f>IF(A51="","",C51+E51)</f>
      </c>
      <c r="I51" s="17">
        <f>IF(OR(A51="",C51=0),"",(C51-D51)/C51)</f>
      </c>
      <c r="J51" s="16">
        <f>IF(A51="","",H51-F51)</f>
      </c>
      <c r="K51" s="18">
        <f>IF(OR(A51="",H51=0,I51=""),"",J51/H51-I51)</f>
      </c>
      <c r="L51" s="19">
        <f>IF(OR(A51="",I51=""),"",J51-H51*I51)</f>
      </c>
      <c r="M51">
        <f>IF(OR(A51="",I51=""),"",H51*I51)</f>
      </c>
    </row>
    <row r="52" spans="1:13" x14ac:dyDescent="0.25">
      <c r="A52" s="13"/>
      <c r="B52" s="13"/>
      <c r="C52" s="14"/>
      <c r="D52" s="14"/>
      <c r="E52" s="14"/>
      <c r="F52" s="14"/>
      <c r="G52" s="15"/>
      <c r="H52" s="16">
        <f>IF(A52="","",C52+E52)</f>
      </c>
      <c r="I52" s="17">
        <f>IF(OR(A52="",C52=0),"",(C52-D52)/C52)</f>
      </c>
      <c r="J52" s="16">
        <f>IF(A52="","",H52-F52)</f>
      </c>
      <c r="K52" s="18">
        <f>IF(OR(A52="",H52=0,I52=""),"",J52/H52-I52)</f>
      </c>
      <c r="L52" s="19">
        <f>IF(OR(A52="",I52=""),"",J52-H52*I52)</f>
      </c>
      <c r="M52">
        <f>IF(OR(A52="",I52=""),"",H52*I52)</f>
      </c>
    </row>
    <row r="53" spans="1:13" x14ac:dyDescent="0.25">
      <c r="A53" s="13"/>
      <c r="B53" s="13"/>
      <c r="C53" s="14"/>
      <c r="D53" s="14"/>
      <c r="E53" s="14"/>
      <c r="F53" s="14"/>
      <c r="G53" s="15"/>
      <c r="H53" s="16">
        <f>IF(A53="","",C53+E53)</f>
      </c>
      <c r="I53" s="17">
        <f>IF(OR(A53="",C53=0),"",(C53-D53)/C53)</f>
      </c>
      <c r="J53" s="16">
        <f>IF(A53="","",H53-F53)</f>
      </c>
      <c r="K53" s="18">
        <f>IF(OR(A53="",H53=0,I53=""),"",J53/H53-I53)</f>
      </c>
      <c r="L53" s="19">
        <f>IF(OR(A53="",I53=""),"",J53-H53*I53)</f>
      </c>
      <c r="M53">
        <f>IF(OR(A53="",I53=""),"",H53*I53)</f>
      </c>
    </row>
    <row r="54" spans="1:13" x14ac:dyDescent="0.25">
      <c r="A54" s="13"/>
      <c r="B54" s="13"/>
      <c r="C54" s="14"/>
      <c r="D54" s="14"/>
      <c r="E54" s="14"/>
      <c r="F54" s="14"/>
      <c r="G54" s="15"/>
      <c r="H54" s="16">
        <f>IF(A54="","",C54+E54)</f>
      </c>
      <c r="I54" s="17">
        <f>IF(OR(A54="",C54=0),"",(C54-D54)/C54)</f>
      </c>
      <c r="J54" s="16">
        <f>IF(A54="","",H54-F54)</f>
      </c>
      <c r="K54" s="18">
        <f>IF(OR(A54="",H54=0,I54=""),"",J54/H54-I54)</f>
      </c>
      <c r="L54" s="19">
        <f>IF(OR(A54="",I54=""),"",J54-H54*I54)</f>
      </c>
      <c r="M54">
        <f>IF(OR(A54="",I54=""),"",H54*I54)</f>
      </c>
    </row>
    <row r="55" spans="1:13" x14ac:dyDescent="0.25">
      <c r="A55" s="13"/>
      <c r="B55" s="13"/>
      <c r="C55" s="14"/>
      <c r="D55" s="14"/>
      <c r="E55" s="14"/>
      <c r="F55" s="14"/>
      <c r="G55" s="15"/>
      <c r="H55" s="16">
        <f>IF(A55="","",C55+E55)</f>
      </c>
      <c r="I55" s="17">
        <f>IF(OR(A55="",C55=0),"",(C55-D55)/C55)</f>
      </c>
      <c r="J55" s="16">
        <f>IF(A55="","",H55-F55)</f>
      </c>
      <c r="K55" s="18">
        <f>IF(OR(A55="",H55=0,I55=""),"",J55/H55-I55)</f>
      </c>
      <c r="L55" s="19">
        <f>IF(OR(A55="",I55=""),"",J55-H55*I55)</f>
      </c>
      <c r="M55">
        <f>IF(OR(A55="",I55=""),"",H55*I55)</f>
      </c>
    </row>
    <row r="56" spans="1:13" x14ac:dyDescent="0.25">
      <c r="A56" s="13"/>
      <c r="B56" s="13"/>
      <c r="C56" s="14"/>
      <c r="D56" s="14"/>
      <c r="E56" s="14"/>
      <c r="F56" s="14"/>
      <c r="G56" s="15"/>
      <c r="H56" s="16">
        <f>IF(A56="","",C56+E56)</f>
      </c>
      <c r="I56" s="17">
        <f>IF(OR(A56="",C56=0),"",(C56-D56)/C56)</f>
      </c>
      <c r="J56" s="16">
        <f>IF(A56="","",H56-F56)</f>
      </c>
      <c r="K56" s="18">
        <f>IF(OR(A56="",H56=0,I56=""),"",J56/H56-I56)</f>
      </c>
      <c r="L56" s="19">
        <f>IF(OR(A56="",I56=""),"",J56-H56*I56)</f>
      </c>
      <c r="M56">
        <f>IF(OR(A56="",I56=""),"",H56*I56)</f>
      </c>
    </row>
    <row r="57" spans="1:13" x14ac:dyDescent="0.25">
      <c r="A57" s="13"/>
      <c r="B57" s="13"/>
      <c r="C57" s="14"/>
      <c r="D57" s="14"/>
      <c r="E57" s="14"/>
      <c r="F57" s="14"/>
      <c r="G57" s="15"/>
      <c r="H57" s="16">
        <f>IF(A57="","",C57+E57)</f>
      </c>
      <c r="I57" s="17">
        <f>IF(OR(A57="",C57=0),"",(C57-D57)/C57)</f>
      </c>
      <c r="J57" s="16">
        <f>IF(A57="","",H57-F57)</f>
      </c>
      <c r="K57" s="18">
        <f>IF(OR(A57="",H57=0,I57=""),"",J57/H57-I57)</f>
      </c>
      <c r="L57" s="19">
        <f>IF(OR(A57="",I57=""),"",J57-H57*I57)</f>
      </c>
      <c r="M57">
        <f>IF(OR(A57="",I57=""),"",H57*I57)</f>
      </c>
    </row>
    <row r="58" spans="1:13" x14ac:dyDescent="0.25">
      <c r="A58" s="13"/>
      <c r="B58" s="13"/>
      <c r="C58" s="14"/>
      <c r="D58" s="14"/>
      <c r="E58" s="14"/>
      <c r="F58" s="14"/>
      <c r="G58" s="15"/>
      <c r="H58" s="16">
        <f>IF(A58="","",C58+E58)</f>
      </c>
      <c r="I58" s="17">
        <f>IF(OR(A58="",C58=0),"",(C58-D58)/C58)</f>
      </c>
      <c r="J58" s="16">
        <f>IF(A58="","",H58-F58)</f>
      </c>
      <c r="K58" s="18">
        <f>IF(OR(A58="",H58=0,I58=""),"",J58/H58-I58)</f>
      </c>
      <c r="L58" s="19">
        <f>IF(OR(A58="",I58=""),"",J58-H58*I58)</f>
      </c>
      <c r="M58">
        <f>IF(OR(A58="",I58=""),"",H58*I58)</f>
      </c>
    </row>
    <row r="59" spans="1:13" x14ac:dyDescent="0.25">
      <c r="A59" s="13"/>
      <c r="B59" s="13"/>
      <c r="C59" s="14"/>
      <c r="D59" s="14"/>
      <c r="E59" s="14"/>
      <c r="F59" s="14"/>
      <c r="G59" s="15"/>
      <c r="H59" s="16">
        <f>IF(A59="","",C59+E59)</f>
      </c>
      <c r="I59" s="17">
        <f>IF(OR(A59="",C59=0),"",(C59-D59)/C59)</f>
      </c>
      <c r="J59" s="16">
        <f>IF(A59="","",H59-F59)</f>
      </c>
      <c r="K59" s="18">
        <f>IF(OR(A59="",H59=0,I59=""),"",J59/H59-I59)</f>
      </c>
      <c r="L59" s="19">
        <f>IF(OR(A59="",I59=""),"",J59-H59*I59)</f>
      </c>
      <c r="M59">
        <f>IF(OR(A59="",I59=""),"",H59*I59)</f>
      </c>
    </row>
    <row r="60" spans="1:13" x14ac:dyDescent="0.25">
      <c r="A60" s="13"/>
      <c r="B60" s="13"/>
      <c r="C60" s="14"/>
      <c r="D60" s="14"/>
      <c r="E60" s="14"/>
      <c r="F60" s="14"/>
      <c r="G60" s="15"/>
      <c r="H60" s="16">
        <f>IF(A60="","",C60+E60)</f>
      </c>
      <c r="I60" s="17">
        <f>IF(OR(A60="",C60=0),"",(C60-D60)/C60)</f>
      </c>
      <c r="J60" s="16">
        <f>IF(A60="","",H60-F60)</f>
      </c>
      <c r="K60" s="18">
        <f>IF(OR(A60="",H60=0,I60=""),"",J60/H60-I60)</f>
      </c>
      <c r="L60" s="19">
        <f>IF(OR(A60="",I60=""),"",J60-H60*I60)</f>
      </c>
      <c r="M60">
        <f>IF(OR(A60="",I60=""),"",H60*I60)</f>
      </c>
    </row>
    <row r="61" spans="1:13" x14ac:dyDescent="0.25">
      <c r="A61" s="13"/>
      <c r="B61" s="13"/>
      <c r="C61" s="14"/>
      <c r="D61" s="14"/>
      <c r="E61" s="14"/>
      <c r="F61" s="14"/>
      <c r="G61" s="15"/>
      <c r="H61" s="16">
        <f>IF(A61="","",C61+E61)</f>
      </c>
      <c r="I61" s="17">
        <f>IF(OR(A61="",C61=0),"",(C61-D61)/C61)</f>
      </c>
      <c r="J61" s="16">
        <f>IF(A61="","",H61-F61)</f>
      </c>
      <c r="K61" s="18">
        <f>IF(OR(A61="",H61=0,I61=""),"",J61/H61-I61)</f>
      </c>
      <c r="L61" s="19">
        <f>IF(OR(A61="",I61=""),"",J61-H61*I61)</f>
      </c>
      <c r="M61">
        <f>IF(OR(A61="",I61=""),"",H61*I61)</f>
      </c>
    </row>
    <row r="62" spans="1:13" x14ac:dyDescent="0.25">
      <c r="A62" s="13"/>
      <c r="B62" s="13"/>
      <c r="C62" s="14"/>
      <c r="D62" s="14"/>
      <c r="E62" s="14"/>
      <c r="F62" s="14"/>
      <c r="G62" s="15"/>
      <c r="H62" s="16">
        <f>IF(A62="","",C62+E62)</f>
      </c>
      <c r="I62" s="17">
        <f>IF(OR(A62="",C62=0),"",(C62-D62)/C62)</f>
      </c>
      <c r="J62" s="16">
        <f>IF(A62="","",H62-F62)</f>
      </c>
      <c r="K62" s="18">
        <f>IF(OR(A62="",H62=0,I62=""),"",J62/H62-I62)</f>
      </c>
      <c r="L62" s="19">
        <f>IF(OR(A62="",I62=""),"",J62-H62*I62)</f>
      </c>
      <c r="M62">
        <f>IF(OR(A62="",I62=""),"",H62*I62)</f>
      </c>
    </row>
    <row r="63" spans="1:13" x14ac:dyDescent="0.25">
      <c r="A63" s="13"/>
      <c r="B63" s="13"/>
      <c r="C63" s="14"/>
      <c r="D63" s="14"/>
      <c r="E63" s="14"/>
      <c r="F63" s="14"/>
      <c r="G63" s="15"/>
      <c r="H63" s="16">
        <f>IF(A63="","",C63+E63)</f>
      </c>
      <c r="I63" s="17">
        <f>IF(OR(A63="",C63=0),"",(C63-D63)/C63)</f>
      </c>
      <c r="J63" s="16">
        <f>IF(A63="","",H63-F63)</f>
      </c>
      <c r="K63" s="18">
        <f>IF(OR(A63="",H63=0,I63=""),"",J63/H63-I63)</f>
      </c>
      <c r="L63" s="19">
        <f>IF(OR(A63="",I63=""),"",J63-H63*I63)</f>
      </c>
      <c r="M63">
        <f>IF(OR(A63="",I63=""),"",H63*I63)</f>
      </c>
    </row>
    <row r="64" spans="1:13" x14ac:dyDescent="0.25">
      <c r="A64" s="13"/>
      <c r="B64" s="13"/>
      <c r="C64" s="14"/>
      <c r="D64" s="14"/>
      <c r="E64" s="14"/>
      <c r="F64" s="14"/>
      <c r="G64" s="15"/>
      <c r="H64" s="16">
        <f>IF(A64="","",C64+E64)</f>
      </c>
      <c r="I64" s="17">
        <f>IF(OR(A64="",C64=0),"",(C64-D64)/C64)</f>
      </c>
      <c r="J64" s="16">
        <f>IF(A64="","",H64-F64)</f>
      </c>
      <c r="K64" s="18">
        <f>IF(OR(A64="",H64=0,I64=""),"",J64/H64-I64)</f>
      </c>
      <c r="L64" s="19">
        <f>IF(OR(A64="",I64=""),"",J64-H64*I64)</f>
      </c>
      <c r="M64">
        <f>IF(OR(A64="",I64=""),"",H64*I64)</f>
      </c>
    </row>
    <row r="65" spans="1:13" x14ac:dyDescent="0.25">
      <c r="A65" s="13"/>
      <c r="B65" s="13"/>
      <c r="C65" s="14"/>
      <c r="D65" s="14"/>
      <c r="E65" s="14"/>
      <c r="F65" s="14"/>
      <c r="G65" s="15"/>
      <c r="H65" s="16">
        <f>IF(A65="","",C65+E65)</f>
      </c>
      <c r="I65" s="17">
        <f>IF(OR(A65="",C65=0),"",(C65-D65)/C65)</f>
      </c>
      <c r="J65" s="16">
        <f>IF(A65="","",H65-F65)</f>
      </c>
      <c r="K65" s="18">
        <f>IF(OR(A65="",H65=0,I65=""),"",J65/H65-I65)</f>
      </c>
      <c r="L65" s="19">
        <f>IF(OR(A65="",I65=""),"",J65-H65*I65)</f>
      </c>
      <c r="M65">
        <f>IF(OR(A65="",I65=""),"",H65*I65)</f>
      </c>
    </row>
    <row r="66" spans="1:13" x14ac:dyDescent="0.25">
      <c r="A66" s="13"/>
      <c r="B66" s="13"/>
      <c r="C66" s="14"/>
      <c r="D66" s="14"/>
      <c r="E66" s="14"/>
      <c r="F66" s="14"/>
      <c r="G66" s="15"/>
      <c r="H66" s="16">
        <f>IF(A66="","",C66+E66)</f>
      </c>
      <c r="I66" s="17">
        <f>IF(OR(A66="",C66=0),"",(C66-D66)/C66)</f>
      </c>
      <c r="J66" s="16">
        <f>IF(A66="","",H66-F66)</f>
      </c>
      <c r="K66" s="18">
        <f>IF(OR(A66="",H66=0,I66=""),"",J66/H66-I66)</f>
      </c>
      <c r="L66" s="19">
        <f>IF(OR(A66="",I66=""),"",J66-H66*I66)</f>
      </c>
      <c r="M66">
        <f>IF(OR(A66="",I66=""),"",H66*I66)</f>
      </c>
    </row>
    <row r="67" spans="1:13" x14ac:dyDescent="0.25">
      <c r="A67" s="13"/>
      <c r="B67" s="13"/>
      <c r="C67" s="14"/>
      <c r="D67" s="14"/>
      <c r="E67" s="14"/>
      <c r="F67" s="14"/>
      <c r="G67" s="15"/>
      <c r="H67" s="16">
        <f>IF(A67="","",C67+E67)</f>
      </c>
      <c r="I67" s="17">
        <f>IF(OR(A67="",C67=0),"",(C67-D67)/C67)</f>
      </c>
      <c r="J67" s="16">
        <f>IF(A67="","",H67-F67)</f>
      </c>
      <c r="K67" s="18">
        <f>IF(OR(A67="",H67=0,I67=""),"",J67/H67-I67)</f>
      </c>
      <c r="L67" s="19">
        <f>IF(OR(A67="",I67=""),"",J67-H67*I67)</f>
      </c>
      <c r="M67">
        <f>IF(OR(A67="",I67=""),"",H67*I67)</f>
      </c>
    </row>
    <row r="68" spans="1:13" x14ac:dyDescent="0.25">
      <c r="A68" s="13"/>
      <c r="B68" s="13"/>
      <c r="C68" s="14"/>
      <c r="D68" s="14"/>
      <c r="E68" s="14"/>
      <c r="F68" s="14"/>
      <c r="G68" s="15"/>
      <c r="H68" s="16">
        <f>IF(A68="","",C68+E68)</f>
      </c>
      <c r="I68" s="17">
        <f>IF(OR(A68="",C68=0),"",(C68-D68)/C68)</f>
      </c>
      <c r="J68" s="16">
        <f>IF(A68="","",H68-F68)</f>
      </c>
      <c r="K68" s="18">
        <f>IF(OR(A68="",H68=0,I68=""),"",J68/H68-I68)</f>
      </c>
      <c r="L68" s="19">
        <f>IF(OR(A68="",I68=""),"",J68-H68*I68)</f>
      </c>
      <c r="M68">
        <f>IF(OR(A68="",I68=""),"",H68*I68)</f>
      </c>
    </row>
    <row r="69" spans="1:13" x14ac:dyDescent="0.25">
      <c r="A69" s="13"/>
      <c r="B69" s="13"/>
      <c r="C69" s="14"/>
      <c r="D69" s="14"/>
      <c r="E69" s="14"/>
      <c r="F69" s="14"/>
      <c r="G69" s="15"/>
      <c r="H69" s="16">
        <f>IF(A69="","",C69+E69)</f>
      </c>
      <c r="I69" s="17">
        <f>IF(OR(A69="",C69=0),"",(C69-D69)/C69)</f>
      </c>
      <c r="J69" s="16">
        <f>IF(A69="","",H69-F69)</f>
      </c>
      <c r="K69" s="18">
        <f>IF(OR(A69="",H69=0,I69=""),"",J69/H69-I69)</f>
      </c>
      <c r="L69" s="19">
        <f>IF(OR(A69="",I69=""),"",J69-H69*I69)</f>
      </c>
      <c r="M69">
        <f>IF(OR(A69="",I69=""),"",H69*I69)</f>
      </c>
    </row>
    <row r="70" spans="1:13" x14ac:dyDescent="0.25">
      <c r="A70" s="13"/>
      <c r="B70" s="13"/>
      <c r="C70" s="14"/>
      <c r="D70" s="14"/>
      <c r="E70" s="14"/>
      <c r="F70" s="14"/>
      <c r="G70" s="15"/>
      <c r="H70" s="16">
        <f>IF(A70="","",C70+E70)</f>
      </c>
      <c r="I70" s="17">
        <f>IF(OR(A70="",C70=0),"",(C70-D70)/C70)</f>
      </c>
      <c r="J70" s="16">
        <f>IF(A70="","",H70-F70)</f>
      </c>
      <c r="K70" s="18">
        <f>IF(OR(A70="",H70=0,I70=""),"",J70/H70-I70)</f>
      </c>
      <c r="L70" s="19">
        <f>IF(OR(A70="",I70=""),"",J70-H70*I70)</f>
      </c>
      <c r="M70">
        <f>IF(OR(A70="",I70=""),"",H70*I70)</f>
      </c>
    </row>
    <row r="71" spans="1:13" x14ac:dyDescent="0.25">
      <c r="A71" s="13"/>
      <c r="B71" s="13"/>
      <c r="C71" s="14"/>
      <c r="D71" s="14"/>
      <c r="E71" s="14"/>
      <c r="F71" s="14"/>
      <c r="G71" s="15"/>
      <c r="H71" s="16">
        <f>IF(A71="","",C71+E71)</f>
      </c>
      <c r="I71" s="17">
        <f>IF(OR(A71="",C71=0),"",(C71-D71)/C71)</f>
      </c>
      <c r="J71" s="16">
        <f>IF(A71="","",H71-F71)</f>
      </c>
      <c r="K71" s="18">
        <f>IF(OR(A71="",H71=0,I71=""),"",J71/H71-I71)</f>
      </c>
      <c r="L71" s="19">
        <f>IF(OR(A71="",I71=""),"",J71-H71*I71)</f>
      </c>
      <c r="M71">
        <f>IF(OR(A71="",I71=""),"",H71*I71)</f>
      </c>
    </row>
    <row r="72" spans="1:13" x14ac:dyDescent="0.25">
      <c r="A72" s="13"/>
      <c r="B72" s="13"/>
      <c r="C72" s="14"/>
      <c r="D72" s="14"/>
      <c r="E72" s="14"/>
      <c r="F72" s="14"/>
      <c r="G72" s="15"/>
      <c r="H72" s="16">
        <f>IF(A72="","",C72+E72)</f>
      </c>
      <c r="I72" s="17">
        <f>IF(OR(A72="",C72=0),"",(C72-D72)/C72)</f>
      </c>
      <c r="J72" s="16">
        <f>IF(A72="","",H72-F72)</f>
      </c>
      <c r="K72" s="18">
        <f>IF(OR(A72="",H72=0,I72=""),"",J72/H72-I72)</f>
      </c>
      <c r="L72" s="19">
        <f>IF(OR(A72="",I72=""),"",J72-H72*I72)</f>
      </c>
      <c r="M72">
        <f>IF(OR(A72="",I72=""),"",H72*I72)</f>
      </c>
    </row>
    <row r="73" spans="1:13" x14ac:dyDescent="0.25">
      <c r="A73" s="13"/>
      <c r="B73" s="13"/>
      <c r="C73" s="14"/>
      <c r="D73" s="14"/>
      <c r="E73" s="14"/>
      <c r="F73" s="14"/>
      <c r="G73" s="15"/>
      <c r="H73" s="16">
        <f>IF(A73="","",C73+E73)</f>
      </c>
      <c r="I73" s="17">
        <f>IF(OR(A73="",C73=0),"",(C73-D73)/C73)</f>
      </c>
      <c r="J73" s="16">
        <f>IF(A73="","",H73-F73)</f>
      </c>
      <c r="K73" s="18">
        <f>IF(OR(A73="",H73=0,I73=""),"",J73/H73-I73)</f>
      </c>
      <c r="L73" s="19">
        <f>IF(OR(A73="",I73=""),"",J73-H73*I73)</f>
      </c>
      <c r="M73">
        <f>IF(OR(A73="",I73=""),"",H73*I73)</f>
      </c>
    </row>
    <row r="74" spans="1:13" x14ac:dyDescent="0.25">
      <c r="A74" s="13"/>
      <c r="B74" s="13"/>
      <c r="C74" s="14"/>
      <c r="D74" s="14"/>
      <c r="E74" s="14"/>
      <c r="F74" s="14"/>
      <c r="G74" s="15"/>
      <c r="H74" s="16">
        <f>IF(A74="","",C74+E74)</f>
      </c>
      <c r="I74" s="17">
        <f>IF(OR(A74="",C74=0),"",(C74-D74)/C74)</f>
      </c>
      <c r="J74" s="16">
        <f>IF(A74="","",H74-F74)</f>
      </c>
      <c r="K74" s="18">
        <f>IF(OR(A74="",H74=0,I74=""),"",J74/H74-I74)</f>
      </c>
      <c r="L74" s="19">
        <f>IF(OR(A74="",I74=""),"",J74-H74*I74)</f>
      </c>
      <c r="M74">
        <f>IF(OR(A74="",I74=""),"",H74*I74)</f>
      </c>
    </row>
    <row r="75" spans="1:13" x14ac:dyDescent="0.25">
      <c r="A75" s="13"/>
      <c r="B75" s="13"/>
      <c r="C75" s="14"/>
      <c r="D75" s="14"/>
      <c r="E75" s="14"/>
      <c r="F75" s="14"/>
      <c r="G75" s="15"/>
      <c r="H75" s="16">
        <f>IF(A75="","",C75+E75)</f>
      </c>
      <c r="I75" s="17">
        <f>IF(OR(A75="",C75=0),"",(C75-D75)/C75)</f>
      </c>
      <c r="J75" s="16">
        <f>IF(A75="","",H75-F75)</f>
      </c>
      <c r="K75" s="18">
        <f>IF(OR(A75="",H75=0,I75=""),"",J75/H75-I75)</f>
      </c>
      <c r="L75" s="19">
        <f>IF(OR(A75="",I75=""),"",J75-H75*I75)</f>
      </c>
      <c r="M75">
        <f>IF(OR(A75="",I75=""),"",H75*I75)</f>
      </c>
    </row>
    <row r="76" spans="1:13" x14ac:dyDescent="0.25">
      <c r="A76" s="13"/>
      <c r="B76" s="13"/>
      <c r="C76" s="14"/>
      <c r="D76" s="14"/>
      <c r="E76" s="14"/>
      <c r="F76" s="14"/>
      <c r="G76" s="15"/>
      <c r="H76" s="16">
        <f>IF(A76="","",C76+E76)</f>
      </c>
      <c r="I76" s="17">
        <f>IF(OR(A76="",C76=0),"",(C76-D76)/C76)</f>
      </c>
      <c r="J76" s="16">
        <f>IF(A76="","",H76-F76)</f>
      </c>
      <c r="K76" s="18">
        <f>IF(OR(A76="",H76=0,I76=""),"",J76/H76-I76)</f>
      </c>
      <c r="L76" s="19">
        <f>IF(OR(A76="",I76=""),"",J76-H76*I76)</f>
      </c>
      <c r="M76">
        <f>IF(OR(A76="",I76=""),"",H76*I76)</f>
      </c>
    </row>
    <row r="77" spans="1:13" x14ac:dyDescent="0.25">
      <c r="A77" s="13"/>
      <c r="B77" s="13"/>
      <c r="C77" s="14"/>
      <c r="D77" s="14"/>
      <c r="E77" s="14"/>
      <c r="F77" s="14"/>
      <c r="G77" s="15"/>
      <c r="H77" s="16">
        <f>IF(A77="","",C77+E77)</f>
      </c>
      <c r="I77" s="17">
        <f>IF(OR(A77="",C77=0),"",(C77-D77)/C77)</f>
      </c>
      <c r="J77" s="16">
        <f>IF(A77="","",H77-F77)</f>
      </c>
      <c r="K77" s="18">
        <f>IF(OR(A77="",H77=0,I77=""),"",J77/H77-I77)</f>
      </c>
      <c r="L77" s="19">
        <f>IF(OR(A77="",I77=""),"",J77-H77*I77)</f>
      </c>
      <c r="M77">
        <f>IF(OR(A77="",I77=""),"",H77*I77)</f>
      </c>
    </row>
    <row r="78" spans="1:13" x14ac:dyDescent="0.25">
      <c r="A78" s="13"/>
      <c r="B78" s="13"/>
      <c r="C78" s="14"/>
      <c r="D78" s="14"/>
      <c r="E78" s="14"/>
      <c r="F78" s="14"/>
      <c r="G78" s="15"/>
      <c r="H78" s="16">
        <f>IF(A78="","",C78+E78)</f>
      </c>
      <c r="I78" s="17">
        <f>IF(OR(A78="",C78=0),"",(C78-D78)/C78)</f>
      </c>
      <c r="J78" s="16">
        <f>IF(A78="","",H78-F78)</f>
      </c>
      <c r="K78" s="18">
        <f>IF(OR(A78="",H78=0,I78=""),"",J78/H78-I78)</f>
      </c>
      <c r="L78" s="19">
        <f>IF(OR(A78="",I78=""),"",J78-H78*I78)</f>
      </c>
      <c r="M78">
        <f>IF(OR(A78="",I78=""),"",H78*I78)</f>
      </c>
    </row>
    <row r="79" spans="1:13" x14ac:dyDescent="0.25">
      <c r="A79" s="13"/>
      <c r="B79" s="13"/>
      <c r="C79" s="14"/>
      <c r="D79" s="14"/>
      <c r="E79" s="14"/>
      <c r="F79" s="14"/>
      <c r="G79" s="15"/>
      <c r="H79" s="16">
        <f>IF(A79="","",C79+E79)</f>
      </c>
      <c r="I79" s="17">
        <f>IF(OR(A79="",C79=0),"",(C79-D79)/C79)</f>
      </c>
      <c r="J79" s="16">
        <f>IF(A79="","",H79-F79)</f>
      </c>
      <c r="K79" s="18">
        <f>IF(OR(A79="",H79=0,I79=""),"",J79/H79-I79)</f>
      </c>
      <c r="L79" s="19">
        <f>IF(OR(A79="",I79=""),"",J79-H79*I79)</f>
      </c>
      <c r="M79">
        <f>IF(OR(A79="",I79=""),"",H79*I79)</f>
      </c>
    </row>
    <row r="80" spans="1:13" x14ac:dyDescent="0.25">
      <c r="A80" s="13"/>
      <c r="B80" s="13"/>
      <c r="C80" s="14"/>
      <c r="D80" s="14"/>
      <c r="E80" s="14"/>
      <c r="F80" s="14"/>
      <c r="G80" s="15"/>
      <c r="H80" s="16">
        <f>IF(A80="","",C80+E80)</f>
      </c>
      <c r="I80" s="17">
        <f>IF(OR(A80="",C80=0),"",(C80-D80)/C80)</f>
      </c>
      <c r="J80" s="16">
        <f>IF(A80="","",H80-F80)</f>
      </c>
      <c r="K80" s="18">
        <f>IF(OR(A80="",H80=0,I80=""),"",J80/H80-I80)</f>
      </c>
      <c r="L80" s="19">
        <f>IF(OR(A80="",I80=""),"",J80-H80*I80)</f>
      </c>
      <c r="M80">
        <f>IF(OR(A80="",I80=""),"",H80*I80)</f>
      </c>
    </row>
    <row r="81" spans="1:13" x14ac:dyDescent="0.25">
      <c r="A81" s="13"/>
      <c r="B81" s="13"/>
      <c r="C81" s="14"/>
      <c r="D81" s="14"/>
      <c r="E81" s="14"/>
      <c r="F81" s="14"/>
      <c r="G81" s="15"/>
      <c r="H81" s="16">
        <f>IF(A81="","",C81+E81)</f>
      </c>
      <c r="I81" s="17">
        <f>IF(OR(A81="",C81=0),"",(C81-D81)/C81)</f>
      </c>
      <c r="J81" s="16">
        <f>IF(A81="","",H81-F81)</f>
      </c>
      <c r="K81" s="18">
        <f>IF(OR(A81="",H81=0,I81=""),"",J81/H81-I81)</f>
      </c>
      <c r="L81" s="19">
        <f>IF(OR(A81="",I81=""),"",J81-H81*I81)</f>
      </c>
      <c r="M81">
        <f>IF(OR(A81="",I81=""),"",H81*I81)</f>
      </c>
    </row>
    <row r="82" spans="1:13" x14ac:dyDescent="0.25">
      <c r="A82" s="13"/>
      <c r="B82" s="13"/>
      <c r="C82" s="14"/>
      <c r="D82" s="14"/>
      <c r="E82" s="14"/>
      <c r="F82" s="14"/>
      <c r="G82" s="15"/>
      <c r="H82" s="16">
        <f>IF(A82="","",C82+E82)</f>
      </c>
      <c r="I82" s="17">
        <f>IF(OR(A82="",C82=0),"",(C82-D82)/C82)</f>
      </c>
      <c r="J82" s="16">
        <f>IF(A82="","",H82-F82)</f>
      </c>
      <c r="K82" s="18">
        <f>IF(OR(A82="",H82=0,I82=""),"",J82/H82-I82)</f>
      </c>
      <c r="L82" s="19">
        <f>IF(OR(A82="",I82=""),"",J82-H82*I82)</f>
      </c>
      <c r="M82">
        <f>IF(OR(A82="",I82=""),"",H82*I82)</f>
      </c>
    </row>
    <row r="83" spans="1:13" x14ac:dyDescent="0.25">
      <c r="A83" s="13"/>
      <c r="B83" s="13"/>
      <c r="C83" s="14"/>
      <c r="D83" s="14"/>
      <c r="E83" s="14"/>
      <c r="F83" s="14"/>
      <c r="G83" s="15"/>
      <c r="H83" s="16">
        <f>IF(A83="","",C83+E83)</f>
      </c>
      <c r="I83" s="17">
        <f>IF(OR(A83="",C83=0),"",(C83-D83)/C83)</f>
      </c>
      <c r="J83" s="16">
        <f>IF(A83="","",H83-F83)</f>
      </c>
      <c r="K83" s="18">
        <f>IF(OR(A83="",H83=0,I83=""),"",J83/H83-I83)</f>
      </c>
      <c r="L83" s="19">
        <f>IF(OR(A83="",I83=""),"",J83-H83*I83)</f>
      </c>
      <c r="M83">
        <f>IF(OR(A83="",I83=""),"",H83*I83)</f>
      </c>
    </row>
    <row r="84" spans="1:13" x14ac:dyDescent="0.25">
      <c r="A84" s="13"/>
      <c r="B84" s="13"/>
      <c r="C84" s="14"/>
      <c r="D84" s="14"/>
      <c r="E84" s="14"/>
      <c r="F84" s="14"/>
      <c r="G84" s="15"/>
      <c r="H84" s="16">
        <f>IF(A84="","",C84+E84)</f>
      </c>
      <c r="I84" s="17">
        <f>IF(OR(A84="",C84=0),"",(C84-D84)/C84)</f>
      </c>
      <c r="J84" s="16">
        <f>IF(A84="","",H84-F84)</f>
      </c>
      <c r="K84" s="18">
        <f>IF(OR(A84="",H84=0,I84=""),"",J84/H84-I84)</f>
      </c>
      <c r="L84" s="19">
        <f>IF(OR(A84="",I84=""),"",J84-H84*I84)</f>
      </c>
      <c r="M84">
        <f>IF(OR(A84="",I84=""),"",H84*I84)</f>
      </c>
    </row>
    <row r="85" spans="1:13" x14ac:dyDescent="0.25">
      <c r="A85" s="13"/>
      <c r="B85" s="13"/>
      <c r="C85" s="14"/>
      <c r="D85" s="14"/>
      <c r="E85" s="14"/>
      <c r="F85" s="14"/>
      <c r="G85" s="15"/>
      <c r="H85" s="16">
        <f>IF(A85="","",C85+E85)</f>
      </c>
      <c r="I85" s="17">
        <f>IF(OR(A85="",C85=0),"",(C85-D85)/C85)</f>
      </c>
      <c r="J85" s="16">
        <f>IF(A85="","",H85-F85)</f>
      </c>
      <c r="K85" s="18">
        <f>IF(OR(A85="",H85=0,I85=""),"",J85/H85-I85)</f>
      </c>
      <c r="L85" s="19">
        <f>IF(OR(A85="",I85=""),"",J85-H85*I85)</f>
      </c>
      <c r="M85">
        <f>IF(OR(A85="",I85=""),"",H85*I85)</f>
      </c>
    </row>
    <row r="86" spans="1:13" x14ac:dyDescent="0.25">
      <c r="A86" s="13"/>
      <c r="B86" s="13"/>
      <c r="C86" s="14"/>
      <c r="D86" s="14"/>
      <c r="E86" s="14"/>
      <c r="F86" s="14"/>
      <c r="G86" s="15"/>
      <c r="H86" s="16">
        <f>IF(A86="","",C86+E86)</f>
      </c>
      <c r="I86" s="17">
        <f>IF(OR(A86="",C86=0),"",(C86-D86)/C86)</f>
      </c>
      <c r="J86" s="16">
        <f>IF(A86="","",H86-F86)</f>
      </c>
      <c r="K86" s="18">
        <f>IF(OR(A86="",H86=0,I86=""),"",J86/H86-I86)</f>
      </c>
      <c r="L86" s="19">
        <f>IF(OR(A86="",I86=""),"",J86-H86*I86)</f>
      </c>
      <c r="M86">
        <f>IF(OR(A86="",I86=""),"",H86*I86)</f>
      </c>
    </row>
    <row r="87" spans="1:13" x14ac:dyDescent="0.25">
      <c r="A87" s="13"/>
      <c r="B87" s="13"/>
      <c r="C87" s="14"/>
      <c r="D87" s="14"/>
      <c r="E87" s="14"/>
      <c r="F87" s="14"/>
      <c r="G87" s="15"/>
      <c r="H87" s="16">
        <f>IF(A87="","",C87+E87)</f>
      </c>
      <c r="I87" s="17">
        <f>IF(OR(A87="",C87=0),"",(C87-D87)/C87)</f>
      </c>
      <c r="J87" s="16">
        <f>IF(A87="","",H87-F87)</f>
      </c>
      <c r="K87" s="18">
        <f>IF(OR(A87="",H87=0,I87=""),"",J87/H87-I87)</f>
      </c>
      <c r="L87" s="19">
        <f>IF(OR(A87="",I87=""),"",J87-H87*I87)</f>
      </c>
      <c r="M87">
        <f>IF(OR(A87="",I87=""),"",H87*I87)</f>
      </c>
    </row>
    <row r="88" spans="1:13" x14ac:dyDescent="0.25">
      <c r="A88" s="13"/>
      <c r="B88" s="13"/>
      <c r="C88" s="14"/>
      <c r="D88" s="14"/>
      <c r="E88" s="14"/>
      <c r="F88" s="14"/>
      <c r="G88" s="15"/>
      <c r="H88" s="16">
        <f>IF(A88="","",C88+E88)</f>
      </c>
      <c r="I88" s="17">
        <f>IF(OR(A88="",C88=0),"",(C88-D88)/C88)</f>
      </c>
      <c r="J88" s="16">
        <f>IF(A88="","",H88-F88)</f>
      </c>
      <c r="K88" s="18">
        <f>IF(OR(A88="",H88=0,I88=""),"",J88/H88-I88)</f>
      </c>
      <c r="L88" s="19">
        <f>IF(OR(A88="",I88=""),"",J88-H88*I88)</f>
      </c>
      <c r="M88">
        <f>IF(OR(A88="",I88=""),"",H88*I88)</f>
      </c>
    </row>
    <row r="89" spans="1:13" x14ac:dyDescent="0.25">
      <c r="A89" s="13"/>
      <c r="B89" s="13"/>
      <c r="C89" s="14"/>
      <c r="D89" s="14"/>
      <c r="E89" s="14"/>
      <c r="F89" s="14"/>
      <c r="G89" s="15"/>
      <c r="H89" s="16">
        <f>IF(A89="","",C89+E89)</f>
      </c>
      <c r="I89" s="17">
        <f>IF(OR(A89="",C89=0),"",(C89-D89)/C89)</f>
      </c>
      <c r="J89" s="16">
        <f>IF(A89="","",H89-F89)</f>
      </c>
      <c r="K89" s="18">
        <f>IF(OR(A89="",H89=0,I89=""),"",J89/H89-I89)</f>
      </c>
      <c r="L89" s="19">
        <f>IF(OR(A89="",I89=""),"",J89-H89*I89)</f>
      </c>
      <c r="M89">
        <f>IF(OR(A89="",I89=""),"",H89*I89)</f>
      </c>
    </row>
    <row r="90" spans="1:13" x14ac:dyDescent="0.25">
      <c r="A90" s="13"/>
      <c r="B90" s="13"/>
      <c r="C90" s="14"/>
      <c r="D90" s="14"/>
      <c r="E90" s="14"/>
      <c r="F90" s="14"/>
      <c r="G90" s="15"/>
      <c r="H90" s="16">
        <f>IF(A90="","",C90+E90)</f>
      </c>
      <c r="I90" s="17">
        <f>IF(OR(A90="",C90=0),"",(C90-D90)/C90)</f>
      </c>
      <c r="J90" s="16">
        <f>IF(A90="","",H90-F90)</f>
      </c>
      <c r="K90" s="18">
        <f>IF(OR(A90="",H90=0,I90=""),"",J90/H90-I90)</f>
      </c>
      <c r="L90" s="19">
        <f>IF(OR(A90="",I90=""),"",J90-H90*I90)</f>
      </c>
      <c r="M90">
        <f>IF(OR(A90="",I90=""),"",H90*I90)</f>
      </c>
    </row>
    <row r="91" spans="1:13" x14ac:dyDescent="0.25">
      <c r="A91" s="13"/>
      <c r="B91" s="13"/>
      <c r="C91" s="14"/>
      <c r="D91" s="14"/>
      <c r="E91" s="14"/>
      <c r="F91" s="14"/>
      <c r="G91" s="15"/>
      <c r="H91" s="16">
        <f>IF(A91="","",C91+E91)</f>
      </c>
      <c r="I91" s="17">
        <f>IF(OR(A91="",C91=0),"",(C91-D91)/C91)</f>
      </c>
      <c r="J91" s="16">
        <f>IF(A91="","",H91-F91)</f>
      </c>
      <c r="K91" s="18">
        <f>IF(OR(A91="",H91=0,I91=""),"",J91/H91-I91)</f>
      </c>
      <c r="L91" s="19">
        <f>IF(OR(A91="",I91=""),"",J91-H91*I91)</f>
      </c>
      <c r="M91">
        <f>IF(OR(A91="",I91=""),"",H91*I91)</f>
      </c>
    </row>
  </sheetData>
  <mergeCells count="7">
    <mergeCell ref="A1:L1"/>
    <mergeCell ref="A4:B4"/>
    <mergeCell ref="A5:B5"/>
    <mergeCell ref="A6:B6"/>
    <mergeCell ref="A7:B7"/>
    <mergeCell ref="A8:B8"/>
    <mergeCell ref="A9:B9"/>
  </mergeCells>
  <conditionalFormatting sqref="K12:L91">
    <cfRule type="expression" dxfId="0" priority="1">
      <formula>AND($K12&lt;&gt;"",$K12&lt;-0.05)</formula>
    </cfRule>
  </conditionalFormatting>
  <conditionalFormatting sqref="L12:L91">
    <cfRule type="dataBar" priority="2">
      <dataBar>
        <cfvo type="min"/>
        <cfvo type="max"/>
        <color rgb="FF185FA5"/>
      </dataBar>
      <extLst>
        <ext xmlns:x14="http://schemas.microsoft.com/office/spreadsheetml/2009/9/main" uri="{B025F937-C7B1-47D3-B67F-A62EFF666E3E}">
          <x14:id>{F6AAE8CC-E16F-4286-B445-F5E5FC9C6607}</x14:id>
        </ext>
      </extLst>
    </cfRule>
  </conditionalFormatting>
  <dataValidations count="1">
    <dataValidation type="list" allowBlank="1" sqref="G12:G91">
      <formula1>"Open,Closed"</formula1>
    </dataValidation>
  </dataValidations>
  <pageMargins left="0.7" right="0.7" top="0.75" bottom="0.75" header="0.3" footer="0.3"/>
  <pageSetup orientation="portrait" horizontalDpi="4294967295" verticalDpi="4294967295" scale="100" fitToWidth="1" fitToHeight="1"/>
  <extLst>
    <ext xmlns:x14="http://schemas.microsoft.com/office/spreadsheetml/2009/9/main" uri="{78C0D931-6437-407d-A8EE-F0AAD7539E65}">
      <x14:conditionalFormattings>
        <x14:conditionalFormatting xmlns:xm="http://schemas.microsoft.com/office/excel/2006/main">
          <x14:cfRule type="dataBar" id="{F6AAE8CC-E16F-4286-B445-F5E5FC9C6607}">
            <x14:dataBar minLength="0" maxLength="100" gradient="0">
              <x14:cfvo type="min"/>
              <x14:cfvo type="max"/>
            </x14:dataBar>
          </x14:cfRule>
          <xm:sqref>L12:L91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Jobs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Helm Advisory</dc:creator>
  <dc:title/>
  <dc:subject/>
  <dc:description/>
  <cp:keywords/>
  <cp:category/>
  <cp:lastModifiedBy>Unknown</cp:lastModifiedBy>
  <dcterms:created xsi:type="dcterms:W3CDTF">2026-07-12T17:24:20Z</dcterms:created>
  <dcterms:modified xsi:type="dcterms:W3CDTF">2026-07-12T17:24:20Z</dcterms:modified>
</cp:coreProperties>
</file>